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5/2T25/Planilha site/"/>
    </mc:Choice>
  </mc:AlternateContent>
  <xr:revisionPtr revIDLastSave="179" documentId="13_ncr:1_{5A579F6C-66CD-40C1-9B63-B8EC9EA86AD7}" xr6:coauthVersionLast="47" xr6:coauthVersionMax="47" xr10:uidLastSave="{78F57464-FCEC-45F7-B1DA-E27B6B30BEFA}"/>
  <bookViews>
    <workbookView xWindow="-110" yWindow="-110" windowWidth="19420" windowHeight="10300" tabRatio="783" activeTab="1" xr2:uid="{1AC34ADA-279B-48D2-A0B3-E01ADF091EEE}"/>
  </bookViews>
  <sheets>
    <sheet name="Capa" sheetId="134" r:id="rId1"/>
    <sheet name="Cons Statement" sheetId="10" r:id="rId2"/>
    <sheet name="Telecom" sheetId="17" state="hidden" r:id="rId3"/>
    <sheet name="Solar" sheetId="68" state="hidden" r:id="rId4"/>
    <sheet name="Enterprise" sheetId="67" state="hidden" r:id="rId5"/>
    <sheet name="BS" sheetId="8" r:id="rId6"/>
    <sheet name="SCF" sheetId="75" r:id="rId7"/>
    <sheet name="Highlight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BS!$A$3:$R$62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4">[26]!HELP</definedName>
    <definedName name="HELP" localSheetId="8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4">[26]!REL</definedName>
    <definedName name="REL" localSheetId="8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" i="75" l="1"/>
  <c r="F2" i="95"/>
  <c r="D2" i="95"/>
  <c r="C2" i="95"/>
  <c r="F2" i="2"/>
  <c r="D2" i="2"/>
  <c r="C2" i="2"/>
  <c r="F2" i="75"/>
  <c r="D2" i="75"/>
  <c r="C2" i="75"/>
  <c r="F2" i="8"/>
  <c r="D2" i="8"/>
  <c r="C2" i="8"/>
</calcChain>
</file>

<file path=xl/sharedStrings.xml><?xml version="1.0" encoding="utf-8"?>
<sst xmlns="http://schemas.openxmlformats.org/spreadsheetml/2006/main" count="855" uniqueCount="393">
  <si>
    <t>Vendas Totais</t>
  </si>
  <si>
    <t>1T22</t>
  </si>
  <si>
    <t>2T22</t>
  </si>
  <si>
    <t>3T22</t>
  </si>
  <si>
    <t>4T22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</si>
  <si>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</si>
  <si>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</si>
  <si>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</si>
  <si>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</si>
  <si>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</si>
  <si>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</si>
  <si>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</si>
  <si>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</si>
  <si>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</si>
  <si>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</si>
  <si>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</si>
  <si>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</si>
  <si>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</si>
  <si>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</si>
  <si>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</si>
  <si>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</si>
  <si>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</si>
  <si>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</si>
  <si>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</si>
  <si>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</si>
  <si>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</si>
  <si>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</si>
  <si>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</si>
  <si>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</si>
  <si>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</si>
  <si>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</si>
  <si>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</si>
  <si>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</si>
  <si>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</si>
  <si>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</si>
  <si>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</si>
  <si>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</si>
  <si>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</si>
  <si>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</si>
  <si>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</si>
  <si>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</si>
  <si>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</si>
  <si>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</si>
  <si>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</si>
  <si>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</si>
  <si>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</si>
  <si>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</si>
  <si>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</si>
  <si>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</si>
  <si>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</si>
  <si>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</si>
  <si>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</si>
  <si>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</si>
  <si>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</si>
  <si>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</si>
  <si>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</si>
  <si>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</si>
  <si>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</si>
  <si>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</si>
  <si>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</si>
  <si>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</si>
  <si>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</si>
  <si>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</si>
  <si>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</si>
  <si>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</si>
  <si>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</si>
  <si>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</si>
  <si>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</si>
  <si>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</si>
  <si>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</si>
  <si>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</si>
  <si>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</si>
  <si>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</si>
  <si>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</si>
  <si>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</si>
  <si>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</si>
  <si>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</si>
  <si>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</si>
  <si>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</si>
  <si>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</si>
  <si>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</si>
  <si>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</si>
  <si>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</si>
  <si>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</si>
  <si>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</si>
  <si>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</si>
  <si>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</si>
  <si>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</si>
  <si>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</si>
  <si>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</si>
  <si>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</si>
  <si>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</si>
  <si>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</si>
  <si>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</si>
  <si>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</si>
  <si>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</si>
  <si>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</si>
  <si>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</si>
  <si>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</si>
  <si>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</si>
  <si>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</si>
  <si>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</si>
  <si>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</si>
  <si>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</si>
  <si>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</si>
  <si>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</si>
  <si>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</si>
  <si>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</si>
  <si>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</si>
  <si>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</si>
  <si>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</si>
  <si>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</si>
  <si>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</si>
  <si>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</si>
  <si>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</si>
  <si>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</si>
  <si>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</si>
  <si>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</si>
  <si>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</si>
  <si>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</si>
  <si>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</si>
  <si>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</si>
  <si>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</si>
  <si>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</si>
  <si>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</si>
  <si>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</si>
  <si>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</si>
  <si>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</si>
  <si>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</si>
  <si>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</si>
  <si>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</si>
  <si>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</si>
  <si>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</si>
  <si>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</si>
  <si>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</si>
  <si>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</si>
  <si>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</si>
  <si>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</si>
  <si>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</si>
  <si>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</si>
  <si>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</si>
  <si>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</si>
  <si>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</si>
  <si>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</si>
  <si>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</si>
  <si>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</si>
  <si>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</si>
  <si>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</si>
  <si>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</si>
  <si>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</si>
  <si>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</si>
  <si>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</si>
  <si>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</si>
  <si>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</si>
  <si>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</si>
  <si>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</si>
  <si>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</si>
  <si>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</si>
  <si>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</si>
  <si>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</si>
  <si>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</si>
  <si>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</si>
  <si>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</si>
  <si>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</si>
  <si>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</si>
  <si>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</si>
  <si>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</si>
  <si>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</si>
  <si>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</si>
  <si>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</si>
  <si>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</si>
  <si>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</si>
  <si>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</si>
  <si>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</si>
  <si>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</si>
  <si>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</si>
  <si>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</si>
  <si>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</si>
  <si>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</si>
  <si>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</si>
  <si>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</si>
  <si>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</si>
  <si>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</si>
  <si>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</si>
  <si>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</si>
  <si>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</si>
  <si>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</si>
  <si>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</si>
  <si>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</si>
  <si>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</si>
  <si>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>Operações com vendor</t>
  </si>
  <si>
    <t>3Q23</t>
  </si>
  <si>
    <t>3Q22</t>
  </si>
  <si>
    <t>2Q23</t>
  </si>
  <si>
    <t>2023 YTD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</si>
  <si>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</si>
  <si>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</si>
  <si>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</si>
  <si>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</si>
  <si>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</si>
  <si>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</si>
  <si>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</si>
  <si>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</si>
  <si>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</si>
  <si>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</si>
  <si>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</si>
  <si>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</si>
  <si>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</si>
  <si>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</si>
  <si>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</si>
  <si>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</si>
  <si>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</si>
  <si>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</si>
  <si>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</si>
  <si>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</si>
  <si>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</si>
  <si>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</si>
  <si>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</si>
  <si>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</si>
  <si>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</si>
  <si>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</si>
  <si>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</si>
  <si>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</si>
  <si>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</si>
  <si>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</si>
  <si>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</si>
  <si>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</si>
  <si>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</si>
  <si>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</si>
  <si>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</si>
  <si>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</si>
  <si>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</si>
  <si>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</si>
  <si>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</si>
  <si>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</si>
  <si>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</si>
  <si>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</si>
  <si>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</si>
  <si>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</si>
  <si>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</si>
  <si>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</si>
  <si>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</si>
  <si>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</si>
  <si>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</si>
  <si>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</si>
  <si>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</si>
  <si>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</si>
  <si>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</si>
  <si>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</si>
  <si>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</si>
  <si>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</si>
  <si>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</si>
  <si>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</si>
  <si>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</si>
  <si>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</si>
  <si>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</si>
  <si>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</si>
  <si>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</si>
  <si>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</si>
  <si>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</si>
  <si>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</si>
  <si>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</si>
  <si>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</si>
  <si>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</si>
  <si>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</si>
  <si>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</si>
  <si>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</si>
  <si>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</si>
  <si>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</si>
  <si>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</si>
  <si>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</si>
  <si>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</si>
  <si>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</si>
  <si>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</si>
  <si>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</si>
  <si>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</si>
  <si>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</si>
  <si>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</si>
  <si>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</si>
  <si>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</si>
  <si>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</si>
  <si>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</si>
  <si>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</si>
  <si>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</si>
  <si>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</si>
  <si>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</si>
  <si>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</si>
  <si>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</si>
  <si>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</si>
  <si>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</si>
  <si>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</si>
  <si>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</si>
  <si>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</si>
  <si>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</si>
  <si>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</si>
  <si>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</si>
  <si>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</si>
  <si>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</si>
  <si>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</si>
  <si>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</si>
  <si>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</si>
  <si>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</si>
  <si>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</si>
  <si>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</si>
  <si>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</si>
  <si>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</si>
  <si>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</si>
  <si>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</si>
  <si>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</si>
  <si>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</si>
  <si>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</si>
  <si>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</si>
  <si>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</si>
  <si>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</si>
  <si>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</si>
  <si>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</si>
  <si>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</si>
  <si>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</si>
  <si>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</si>
  <si>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</si>
  <si>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</si>
  <si>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</si>
  <si>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</si>
  <si>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</si>
  <si>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</si>
  <si>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</si>
  <si>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</si>
  <si>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</si>
  <si>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</si>
  <si>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</si>
  <si>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</si>
  <si>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</si>
  <si>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</si>
  <si>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</si>
  <si>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</si>
  <si>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</si>
  <si>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</si>
  <si>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</si>
  <si>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</si>
  <si>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</si>
  <si>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% TaaS (% Gross Revenue)</t>
  </si>
  <si>
    <t>New TaaS Agreements' (sic) Term (average in months)</t>
  </si>
  <si>
    <t>Quantity of New TaaS Agreements</t>
  </si>
  <si>
    <t>New TaaS Agreements' Value (average R$ thousand/agreement)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</si>
  <si>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</si>
  <si>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EBIT (LTM)</t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</si>
  <si>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</si>
  <si>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</si>
  <si>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</si>
  <si>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</si>
  <si>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</si>
  <si>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</si>
  <si>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Average Invested Capital of 2022 and 2021 = (B)</t>
  </si>
  <si>
    <t>4Q23</t>
  </si>
  <si>
    <t>2024 YTD</t>
  </si>
  <si>
    <t>1Q24</t>
  </si>
  <si>
    <t>Dividends payable</t>
  </si>
  <si>
    <t>Equity result</t>
  </si>
  <si>
    <t>2Q24</t>
  </si>
  <si>
    <t xml:space="preserve"> . Cost of Goods Sold</t>
  </si>
  <si>
    <t xml:space="preserve"> . Depreciation Cost</t>
  </si>
  <si>
    <t xml:space="preserve"> . Import and Freight Expenses</t>
  </si>
  <si>
    <t xml:space="preserve"> . Cost With Staff</t>
  </si>
  <si>
    <t xml:space="preserve"> . Provision for Inventory Obsolescence</t>
  </si>
  <si>
    <t xml:space="preserve"> . Services Provided Legal Entity</t>
  </si>
  <si>
    <t xml:space="preserve"> . Other Costs</t>
  </si>
  <si>
    <t xml:space="preserve"> . Exchange Variation</t>
  </si>
  <si>
    <t xml:space="preserve"> . Adjustments to Fair Value of Derivative Instruments</t>
  </si>
  <si>
    <t xml:space="preserve"> . Interest Income</t>
  </si>
  <si>
    <t xml:space="preserve"> . Short-Term Investment Income</t>
  </si>
  <si>
    <t xml:space="preserve"> . Other Financial Income</t>
  </si>
  <si>
    <t xml:space="preserve">   Financial Income</t>
  </si>
  <si>
    <t xml:space="preserve"> . Interest on loans, financing and Debentures</t>
  </si>
  <si>
    <t xml:space="preserve"> . Guarantor's Remuneration</t>
  </si>
  <si>
    <t xml:space="preserve"> . Discounts Given</t>
  </si>
  <si>
    <t xml:space="preserve"> . Charges on discounted duplicates</t>
  </si>
  <si>
    <t xml:space="preserve"> . IOF and IR on Loans</t>
  </si>
  <si>
    <t xml:space="preserve"> . Bank Expenses</t>
  </si>
  <si>
    <t xml:space="preserve"> . Other Financial Expenses</t>
  </si>
  <si>
    <t xml:space="preserve">   Financial Expenses</t>
  </si>
  <si>
    <t>3Q24</t>
  </si>
  <si>
    <t>2024 Acum.</t>
  </si>
  <si>
    <t>4Q24</t>
  </si>
  <si>
    <t>Other obligations</t>
  </si>
  <si>
    <t>1Q25</t>
  </si>
  <si>
    <t>Lease liabilities</t>
  </si>
  <si>
    <t>2Q25</t>
  </si>
  <si>
    <t>Discounted invoices</t>
  </si>
  <si>
    <t>Deferred Revenue</t>
  </si>
  <si>
    <t>Non-controlling interest</t>
  </si>
  <si>
    <t>-</t>
  </si>
  <si>
    <t>Constitution of minority shareholders</t>
  </si>
  <si>
    <t>Adjusted Gross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</si>
</sst>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1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9" fontId="31" fillId="0" borderId="0" xfId="1" applyNumberFormat="1" applyFont="1" applyFill="1" applyAlignment="1">
      <alignment horizontal="right" vertical="center" wrapText="1"/>
    </xf>
    <xf numFmtId="164" fontId="34" fillId="0" borderId="0" xfId="1" applyNumberFormat="1" applyFont="1" applyFill="1" applyAlignment="1">
      <alignment horizontal="right" vertical="center" wrapText="1"/>
    </xf>
    <xf numFmtId="168" fontId="31" fillId="0" borderId="0" xfId="1" applyNumberFormat="1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29" fillId="0" borderId="0" xfId="0" applyFont="1"/>
    <xf numFmtId="169" fontId="31" fillId="0" borderId="0" xfId="1" applyNumberFormat="1" applyFont="1" applyFill="1" applyAlignment="1">
      <alignment horizontal="right" vertical="center" wrapText="1"/>
    </xf>
    <xf numFmtId="0" fontId="32" fillId="0" borderId="0" xfId="0" applyFont="1"/>
    <xf numFmtId="0" fontId="33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right" vertical="center"/>
    </xf>
    <xf numFmtId="9" fontId="28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5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6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29" fillId="0" borderId="0" xfId="1" applyFont="1" applyAlignment="1">
      <alignment vertical="center"/>
    </xf>
    <xf numFmtId="167" fontId="29" fillId="0" borderId="0" xfId="0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2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29" fillId="0" borderId="0" xfId="1" applyNumberFormat="1" applyFont="1" applyAlignment="1">
      <alignment vertical="center"/>
    </xf>
    <xf numFmtId="164" fontId="29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3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6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19" fillId="4" borderId="0" xfId="0" applyFont="1" applyFill="1" applyAlignment="1">
      <alignment horizontal="left" vertical="center" wrapText="1"/>
    </xf>
    <xf numFmtId="9" fontId="6" fillId="2" borderId="0" xfId="2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45847"/>
          <a:ext cx="13484236" cy="5590495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2Q25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4</xdr:col>
      <xdr:colOff>658018</xdr:colOff>
      <xdr:row>19</xdr:row>
      <xdr:rowOff>186871</xdr:rowOff>
    </xdr:from>
    <xdr:to>
      <xdr:col>10</xdr:col>
      <xdr:colOff>439851</xdr:colOff>
      <xdr:row>25</xdr:row>
      <xdr:rowOff>132894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5109515-8B3F-471F-91EF-E15A6F34F406}"/>
            </a:ext>
          </a:extLst>
        </xdr:cNvPr>
        <xdr:cNvSpPr txBox="1"/>
      </xdr:nvSpPr>
      <xdr:spPr>
        <a:xfrm>
          <a:off x="3896518" y="4258809"/>
          <a:ext cx="4639583" cy="1231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600">
              <a:solidFill>
                <a:schemeClr val="bg1"/>
              </a:solidFill>
            </a:rPr>
            <a:t>Starting in 2025, information will be presented exclusively in a consolidated format, and sales data (PSV) will no longer be disclosed</a:t>
          </a:r>
          <a:endParaRPr lang="pt-BR" sz="1600" baseline="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Cel_ePap__Mucuri"/>
      <sheetName val="PIS_XLS"/>
      <sheetName val="mutacao"/>
      <sheetName val="SysNavigation"/>
      <sheetName val="HEAVY"/>
      <sheetName val="LIGHT"/>
      <sheetName val="ECOLOGIA"/>
      <sheetName val="Data2006"/>
      <sheetName val="Data2005"/>
      <sheetName val="PRMT-04"/>
      <sheetName val="julho2001"/>
      <sheetName val="IR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opLeftCell="A10" zoomScale="80" zoomScaleNormal="80" workbookViewId="0">
      <selection activeCell="W20" sqref="W20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Z201"/>
  <sheetViews>
    <sheetView showGridLines="0" tabSelected="1" zoomScale="90" zoomScaleNormal="90" workbookViewId="0">
      <pane xSplit="1" ySplit="3" topLeftCell="B4" activePane="bottomRight" state="frozen"/>
      <selection pane="topRight" activeCell="E11" sqref="E11"/>
      <selection pane="bottomLeft" activeCell="E11" sqref="E11"/>
      <selection pane="bottomRight" activeCell="R73" sqref="R73"/>
    </sheetView>
  </sheetViews>
  <sheetFormatPr defaultColWidth="9" defaultRowHeight="9" customHeight="1" zeroHeight="1" outlineLevelRow="2" outlineLevelCol="1" x14ac:dyDescent="0.45"/>
  <cols>
    <col min="1" max="1" width="29.5703125" style="56" hidden="1" customWidth="1"/>
    <col min="2" max="2" width="29.5703125" style="56" customWidth="1"/>
    <col min="3" max="4" width="7.2109375" style="56" customWidth="1"/>
    <col min="5" max="5" width="8.0703125" style="56" customWidth="1"/>
    <col min="6" max="6" width="8.0703125" style="56" customWidth="1" outlineLevel="1"/>
    <col min="7" max="7" width="7.42578125" style="56" customWidth="1" outlineLevel="1"/>
    <col min="8" max="8" width="1.0703125" style="56" customWidth="1"/>
    <col min="9" max="9" width="8.0703125" style="56" customWidth="1"/>
    <col min="10" max="10" width="8" style="56" customWidth="1"/>
    <col min="11" max="11" width="7.0703125" style="58" customWidth="1"/>
    <col min="12" max="12" width="1.0703125" style="56" customWidth="1"/>
    <col min="13" max="13" width="3.92578125" style="56" hidden="1" customWidth="1"/>
    <col min="14" max="14" width="9.0703125" style="56" customWidth="1"/>
    <col min="15" max="15" width="12.2109375" style="56" bestFit="1" customWidth="1" outlineLevel="1"/>
    <col min="16" max="16" width="8.5" style="56" bestFit="1" customWidth="1" outlineLevel="1"/>
    <col min="17" max="17" width="9" style="56" bestFit="1" customWidth="1" outlineLevel="1"/>
    <col min="18" max="18" width="8.5" style="56" bestFit="1" customWidth="1" outlineLevel="1"/>
    <col min="19" max="19" width="8.42578125" style="56" bestFit="1" customWidth="1" outlineLevel="1"/>
    <col min="20" max="26" width="8" style="56" bestFit="1" customWidth="1" outlineLevel="1"/>
    <col min="27" max="16384" width="9" style="56"/>
  </cols>
  <sheetData>
    <row r="1" spans="1:26" ht="11.5" hidden="1" x14ac:dyDescent="0.45">
      <c r="A1" s="155"/>
      <c r="B1" s="155"/>
      <c r="C1" s="57"/>
      <c r="D1" s="154"/>
      <c r="E1" s="154"/>
      <c r="F1" s="154"/>
      <c r="G1" s="154"/>
      <c r="I1" s="155"/>
      <c r="J1" s="154"/>
      <c r="K1" s="161"/>
      <c r="N1" s="57"/>
      <c r="R1" s="153"/>
      <c r="S1" s="153"/>
      <c r="T1" s="153"/>
      <c r="U1" s="153"/>
      <c r="V1" s="153"/>
      <c r="W1" s="153"/>
      <c r="X1" s="153"/>
      <c r="Y1" s="153"/>
      <c r="Z1" s="153"/>
    </row>
    <row r="2" spans="1:26" ht="6" customHeight="1" x14ac:dyDescent="0.45">
      <c r="A2" s="155"/>
      <c r="B2" s="155"/>
      <c r="C2" s="57"/>
      <c r="D2" s="154"/>
      <c r="E2" s="154"/>
      <c r="F2" s="154"/>
      <c r="G2" s="154"/>
      <c r="I2" s="155"/>
      <c r="J2" s="154"/>
      <c r="K2" s="161"/>
      <c r="N2" s="57"/>
      <c r="R2" s="153"/>
      <c r="S2" s="153"/>
      <c r="T2" s="153"/>
      <c r="U2" s="153"/>
      <c r="V2" s="153"/>
      <c r="W2" s="153"/>
      <c r="X2" s="153"/>
      <c r="Y2" s="153"/>
      <c r="Z2" s="153"/>
    </row>
    <row r="3" spans="1:26" s="45" customFormat="1" ht="33" customHeight="1" x14ac:dyDescent="0.45">
      <c r="A3" s="122"/>
      <c r="B3" s="122" t="s">
        <v>199</v>
      </c>
      <c r="C3" s="123" t="s">
        <v>386</v>
      </c>
      <c r="D3" s="123" t="s">
        <v>358</v>
      </c>
      <c r="E3" s="123" t="s">
        <v>59</v>
      </c>
      <c r="F3" s="123" t="s">
        <v>384</v>
      </c>
      <c r="G3" s="123" t="s">
        <v>59</v>
      </c>
      <c r="H3" s="51"/>
      <c r="I3" s="124" t="s">
        <v>354</v>
      </c>
      <c r="J3" s="124" t="s">
        <v>194</v>
      </c>
      <c r="K3" s="124" t="s">
        <v>59</v>
      </c>
      <c r="L3" s="51"/>
      <c r="N3" s="104" t="s">
        <v>195</v>
      </c>
      <c r="O3" s="104" t="s">
        <v>196</v>
      </c>
      <c r="P3" s="104" t="s">
        <v>192</v>
      </c>
      <c r="Q3" s="104" t="s">
        <v>197</v>
      </c>
      <c r="R3" s="104" t="s">
        <v>198</v>
      </c>
      <c r="S3" s="104" t="s">
        <v>193</v>
      </c>
      <c r="T3" s="104" t="s">
        <v>191</v>
      </c>
      <c r="U3" s="104" t="s">
        <v>353</v>
      </c>
      <c r="V3" s="104" t="s">
        <v>355</v>
      </c>
      <c r="W3" s="104" t="s">
        <v>358</v>
      </c>
      <c r="X3" s="104" t="s">
        <v>380</v>
      </c>
      <c r="Y3" s="104" t="s">
        <v>382</v>
      </c>
      <c r="Z3" s="104" t="s">
        <v>384</v>
      </c>
    </row>
    <row r="4" spans="1:26" s="45" customFormat="1" ht="11.25" customHeight="1" x14ac:dyDescent="0.45">
      <c r="A4" s="8" t="s">
        <v>5</v>
      </c>
      <c r="B4" s="8" t="s">
        <v>200</v>
      </c>
      <c r="C4" s="23"/>
      <c r="D4" s="23"/>
      <c r="E4" s="43"/>
      <c r="F4" s="23"/>
      <c r="G4" s="43"/>
      <c r="H4" s="36"/>
      <c r="I4" s="131">
        <v>619020.00115917786</v>
      </c>
      <c r="J4" s="131">
        <v>737619.72951124771</v>
      </c>
      <c r="K4" s="43">
        <v>-0.16078708798997954</v>
      </c>
      <c r="L4" s="36"/>
      <c r="M4" s="45">
        <v>3</v>
      </c>
      <c r="N4" s="162">
        <v>208520.91822121234</v>
      </c>
      <c r="O4" s="162">
        <v>267894.82892409491</v>
      </c>
      <c r="P4" s="146">
        <v>239958.52428432961</v>
      </c>
      <c r="Q4" s="146">
        <v>248896.63606644102</v>
      </c>
      <c r="R4" s="162">
        <v>208779.21734954897</v>
      </c>
      <c r="S4" s="162">
        <v>170888.05256882313</v>
      </c>
      <c r="T4" s="162">
        <v>176938.97742464818</v>
      </c>
      <c r="U4" s="162">
        <v>181013.48216822738</v>
      </c>
      <c r="V4" s="162">
        <v>155359.02291862323</v>
      </c>
      <c r="W4" s="162">
        <v>134444.98017677359</v>
      </c>
      <c r="X4" s="162">
        <v>158434.18807634182</v>
      </c>
      <c r="Y4" s="162">
        <v>170769.22549284191</v>
      </c>
      <c r="Z4" s="162"/>
    </row>
    <row r="5" spans="1:26" s="45" customFormat="1" ht="11.25" customHeight="1" x14ac:dyDescent="0.45">
      <c r="A5" s="8" t="s">
        <v>6</v>
      </c>
      <c r="B5" s="8" t="s">
        <v>201</v>
      </c>
      <c r="C5" s="23"/>
      <c r="D5" s="23"/>
      <c r="E5" s="43"/>
      <c r="F5" s="23"/>
      <c r="G5" s="43"/>
      <c r="H5" s="36"/>
      <c r="I5" s="131">
        <v>346333.94101218425</v>
      </c>
      <c r="J5" s="131">
        <v>414352.15370653081</v>
      </c>
      <c r="K5" s="43">
        <v>-0.16415556691548217</v>
      </c>
      <c r="L5" s="76"/>
      <c r="M5" s="45">
        <v>4</v>
      </c>
      <c r="N5" s="101">
        <v>85423.840492996707</v>
      </c>
      <c r="O5" s="101">
        <v>104928.0509917101</v>
      </c>
      <c r="P5" s="101">
        <v>194460.79881099385</v>
      </c>
      <c r="Q5" s="101">
        <v>130818.7717945859</v>
      </c>
      <c r="R5" s="162">
        <v>148791.53016143298</v>
      </c>
      <c r="S5" s="162">
        <v>79426.125181469193</v>
      </c>
      <c r="T5" s="162">
        <v>97031.952004937222</v>
      </c>
      <c r="U5" s="162">
        <v>89102.546358691412</v>
      </c>
      <c r="V5" s="162">
        <v>69254.274782431865</v>
      </c>
      <c r="W5" s="162">
        <v>85511.316756117449</v>
      </c>
      <c r="X5" s="162">
        <v>93887.95212528159</v>
      </c>
      <c r="Y5" s="162">
        <v>97680.397348353319</v>
      </c>
      <c r="Z5" s="162"/>
    </row>
    <row r="6" spans="1:26" s="126" customFormat="1" ht="11.25" customHeight="1" x14ac:dyDescent="0.45">
      <c r="A6" s="125" t="s">
        <v>0</v>
      </c>
      <c r="B6" s="125" t="s">
        <v>202</v>
      </c>
      <c r="C6" s="24"/>
      <c r="D6" s="24"/>
      <c r="E6" s="52"/>
      <c r="F6" s="24"/>
      <c r="G6" s="52"/>
      <c r="H6" s="53"/>
      <c r="I6" s="24">
        <v>965353.942171362</v>
      </c>
      <c r="J6" s="24">
        <v>1151971.8832177785</v>
      </c>
      <c r="K6" s="52">
        <v>-0.16199869438231485</v>
      </c>
      <c r="L6" s="53"/>
      <c r="M6" s="45">
        <v>5</v>
      </c>
      <c r="N6" s="141">
        <v>293944.75871420908</v>
      </c>
      <c r="O6" s="141">
        <v>372822.87991580501</v>
      </c>
      <c r="P6" s="141">
        <v>434419.32309532346</v>
      </c>
      <c r="Q6" s="141">
        <v>379715.40786102694</v>
      </c>
      <c r="R6" s="141">
        <v>357570.74751098198</v>
      </c>
      <c r="S6" s="141">
        <v>250314.17775029232</v>
      </c>
      <c r="T6" s="141">
        <v>273970.92942958541</v>
      </c>
      <c r="U6" s="141">
        <v>270116.02852691879</v>
      </c>
      <c r="V6" s="141">
        <v>224613.2977010551</v>
      </c>
      <c r="W6" s="141">
        <v>219956.29693289104</v>
      </c>
      <c r="X6" s="141">
        <v>252322.14020162341</v>
      </c>
      <c r="Y6" s="141">
        <v>268449.6228411952</v>
      </c>
      <c r="Z6" s="141"/>
    </row>
    <row r="7" spans="1:26" s="45" customFormat="1" ht="9.65" customHeight="1" x14ac:dyDescent="0.45">
      <c r="A7" s="35"/>
      <c r="B7" s="35"/>
      <c r="C7" s="34"/>
      <c r="D7" s="34"/>
      <c r="E7" s="36"/>
      <c r="F7" s="34"/>
      <c r="G7" s="36"/>
      <c r="H7" s="36"/>
      <c r="I7" s="34"/>
      <c r="J7" s="34"/>
      <c r="K7" s="36"/>
      <c r="L7" s="36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</row>
    <row r="8" spans="1:26" s="45" customFormat="1" ht="11.25" customHeight="1" x14ac:dyDescent="0.45">
      <c r="A8" s="8" t="s">
        <v>5</v>
      </c>
      <c r="B8" s="8" t="s">
        <v>200</v>
      </c>
      <c r="C8" s="23">
        <v>168890</v>
      </c>
      <c r="D8" s="23">
        <v>134444.98017677359</v>
      </c>
      <c r="E8" s="43">
        <v>0.25620160587577701</v>
      </c>
      <c r="F8" s="23">
        <v>161239</v>
      </c>
      <c r="G8" s="43">
        <v>4.7451299003342884E-2</v>
      </c>
      <c r="H8" s="36"/>
      <c r="I8" s="23">
        <v>330129</v>
      </c>
      <c r="J8" s="23">
        <v>289804.00309539679</v>
      </c>
      <c r="K8" s="43">
        <v>0.1391457553170139</v>
      </c>
      <c r="L8" s="36"/>
      <c r="M8" s="45">
        <v>7</v>
      </c>
      <c r="N8" s="101">
        <v>208520.91822121234</v>
      </c>
      <c r="O8" s="101">
        <v>267894.82892409491</v>
      </c>
      <c r="P8" s="101">
        <v>239958.52428432961</v>
      </c>
      <c r="Q8" s="101">
        <v>248896.63606644102</v>
      </c>
      <c r="R8" s="101">
        <v>208779.21734954897</v>
      </c>
      <c r="S8" s="101">
        <v>170888.05256882313</v>
      </c>
      <c r="T8" s="101">
        <v>176938.97742464818</v>
      </c>
      <c r="U8" s="101">
        <v>181013.48216822738</v>
      </c>
      <c r="V8" s="101">
        <v>155359.02291862323</v>
      </c>
      <c r="W8" s="101">
        <v>134444.98017677359</v>
      </c>
      <c r="X8" s="101">
        <v>158434.18807634182</v>
      </c>
      <c r="Y8" s="101">
        <v>170769.22549284191</v>
      </c>
      <c r="Z8" s="101">
        <v>161239</v>
      </c>
    </row>
    <row r="9" spans="1:26" s="45" customFormat="1" ht="11.25" customHeight="1" x14ac:dyDescent="0.45">
      <c r="A9" s="8" t="s">
        <v>7</v>
      </c>
      <c r="B9" s="8" t="s">
        <v>203</v>
      </c>
      <c r="C9" s="23">
        <v>96106</v>
      </c>
      <c r="D9" s="23">
        <v>89537.167022944006</v>
      </c>
      <c r="E9" s="43">
        <v>7.3364315573807737E-2</v>
      </c>
      <c r="F9" s="23">
        <v>92845</v>
      </c>
      <c r="G9" s="43">
        <v>3.512305455328768E-2</v>
      </c>
      <c r="H9" s="36"/>
      <c r="I9" s="23">
        <v>188951</v>
      </c>
      <c r="J9" s="23">
        <v>176194.33331977524</v>
      </c>
      <c r="K9" s="43">
        <v>7.240111778778191E-2</v>
      </c>
      <c r="L9" s="36"/>
      <c r="M9" s="45">
        <v>8</v>
      </c>
      <c r="N9" s="101">
        <v>70579.936376474274</v>
      </c>
      <c r="O9" s="101">
        <v>70762.78923881099</v>
      </c>
      <c r="P9" s="101">
        <v>73280.244275445977</v>
      </c>
      <c r="Q9" s="101">
        <v>78824.511611571812</v>
      </c>
      <c r="R9" s="101">
        <v>83364.782802461792</v>
      </c>
      <c r="S9" s="101">
        <v>83448.098960396368</v>
      </c>
      <c r="T9" s="101">
        <v>82446.984671418992</v>
      </c>
      <c r="U9" s="101">
        <v>86003.246326823923</v>
      </c>
      <c r="V9" s="101">
        <v>86657.166296831216</v>
      </c>
      <c r="W9" s="101">
        <v>89537.167022944006</v>
      </c>
      <c r="X9" s="101">
        <v>90999.241534159941</v>
      </c>
      <c r="Y9" s="101">
        <v>91379.866528460232</v>
      </c>
      <c r="Z9" s="101">
        <v>92845</v>
      </c>
    </row>
    <row r="10" spans="1:26" s="126" customFormat="1" ht="11.25" customHeight="1" x14ac:dyDescent="0.45">
      <c r="A10" s="125" t="s">
        <v>8</v>
      </c>
      <c r="B10" s="125" t="s">
        <v>204</v>
      </c>
      <c r="C10" s="24">
        <v>264996</v>
      </c>
      <c r="D10" s="24">
        <v>223982.14719971758</v>
      </c>
      <c r="E10" s="52">
        <v>0.183112151182798</v>
      </c>
      <c r="F10" s="24">
        <v>254084</v>
      </c>
      <c r="G10" s="52">
        <v>4.294642716581909E-2</v>
      </c>
      <c r="H10" s="53"/>
      <c r="I10" s="24">
        <v>519080</v>
      </c>
      <c r="J10" s="24">
        <v>465998.33641517203</v>
      </c>
      <c r="K10" s="52">
        <v>0.11390955597218255</v>
      </c>
      <c r="L10" s="53"/>
      <c r="M10" s="45">
        <v>9</v>
      </c>
      <c r="N10" s="141">
        <v>279100.85459768662</v>
      </c>
      <c r="O10" s="141">
        <v>338657.61816290591</v>
      </c>
      <c r="P10" s="141">
        <v>313238.76855977561</v>
      </c>
      <c r="Q10" s="141">
        <v>327721.14767801284</v>
      </c>
      <c r="R10" s="141">
        <v>292144.00015201076</v>
      </c>
      <c r="S10" s="141">
        <v>254336.1515292195</v>
      </c>
      <c r="T10" s="141">
        <v>259385.96209606717</v>
      </c>
      <c r="U10" s="141">
        <v>267016.72849505127</v>
      </c>
      <c r="V10" s="141">
        <v>242016.18921545445</v>
      </c>
      <c r="W10" s="141">
        <v>223982.14719971758</v>
      </c>
      <c r="X10" s="141">
        <v>249433.42961050174</v>
      </c>
      <c r="Y10" s="141">
        <v>262149.09202130215</v>
      </c>
      <c r="Z10" s="141">
        <v>254084</v>
      </c>
    </row>
    <row r="11" spans="1:26" s="45" customFormat="1" ht="8.25" customHeight="1" x14ac:dyDescent="0.45">
      <c r="A11" s="35"/>
      <c r="B11" s="35"/>
      <c r="C11" s="132"/>
      <c r="D11" s="132"/>
      <c r="E11" s="36"/>
      <c r="F11" s="132"/>
      <c r="G11" s="36"/>
      <c r="H11" s="36"/>
      <c r="I11" s="23"/>
      <c r="J11" s="23"/>
      <c r="K11" s="36"/>
      <c r="L11" s="36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>
        <v>0.34857975598494439</v>
      </c>
      <c r="Z11" s="101"/>
    </row>
    <row r="12" spans="1:26" s="45" customFormat="1" ht="11.25" customHeight="1" x14ac:dyDescent="0.45">
      <c r="A12" s="8" t="s">
        <v>9</v>
      </c>
      <c r="B12" s="8" t="s">
        <v>205</v>
      </c>
      <c r="C12" s="23">
        <v>-36270</v>
      </c>
      <c r="D12" s="23">
        <v>-26475.649857179997</v>
      </c>
      <c r="E12" s="43">
        <v>0.36993804479416204</v>
      </c>
      <c r="F12" s="23">
        <v>-33384</v>
      </c>
      <c r="G12" s="43">
        <v>8.6448598130841159E-2</v>
      </c>
      <c r="H12" s="36"/>
      <c r="I12" s="23">
        <v>-69654</v>
      </c>
      <c r="J12" s="23">
        <v>-53729.872498622746</v>
      </c>
      <c r="K12" s="43">
        <v>0.29637381889907588</v>
      </c>
      <c r="L12" s="36"/>
      <c r="M12" s="45">
        <v>11</v>
      </c>
      <c r="N12" s="101">
        <v>-34512.544550000006</v>
      </c>
      <c r="O12" s="101">
        <v>-41487.652931707999</v>
      </c>
      <c r="P12" s="101">
        <v>-38059.867848739159</v>
      </c>
      <c r="Q12" s="101">
        <v>-41449.781468745932</v>
      </c>
      <c r="R12" s="101">
        <v>-36943.688989868009</v>
      </c>
      <c r="S12" s="101">
        <v>-32110.477112962002</v>
      </c>
      <c r="T12" s="101">
        <v>-34014.493164351545</v>
      </c>
      <c r="U12" s="101">
        <v>-35331.752960395374</v>
      </c>
      <c r="V12" s="101">
        <v>-27254.22264144275</v>
      </c>
      <c r="W12" s="101">
        <v>-26475.649857179997</v>
      </c>
      <c r="X12" s="101">
        <v>-31265.401800000065</v>
      </c>
      <c r="Y12" s="101">
        <v>-32418.737730000001</v>
      </c>
      <c r="Z12" s="101">
        <v>-33384</v>
      </c>
    </row>
    <row r="13" spans="1:26" s="45" customFormat="1" ht="11.25" customHeight="1" x14ac:dyDescent="0.45">
      <c r="A13" s="8" t="s">
        <v>10</v>
      </c>
      <c r="B13" s="8" t="s">
        <v>206</v>
      </c>
      <c r="C13" s="23">
        <v>-6491</v>
      </c>
      <c r="D13" s="23">
        <v>-4387.9420900000005</v>
      </c>
      <c r="E13" s="43">
        <v>0.47928114520763865</v>
      </c>
      <c r="F13" s="23">
        <v>-7145</v>
      </c>
      <c r="G13" s="43">
        <v>-9.1532540237928672E-2</v>
      </c>
      <c r="H13" s="36"/>
      <c r="I13" s="23">
        <v>-13636</v>
      </c>
      <c r="J13" s="23">
        <v>-9609.5040000000008</v>
      </c>
      <c r="K13" s="43">
        <v>0.41901184494017585</v>
      </c>
      <c r="L13" s="36"/>
      <c r="M13" s="45">
        <v>12</v>
      </c>
      <c r="N13" s="101">
        <v>-3394.1045099999997</v>
      </c>
      <c r="O13" s="101">
        <v>-12850.273579999999</v>
      </c>
      <c r="P13" s="101">
        <v>-7273.2453100000002</v>
      </c>
      <c r="Q13" s="101">
        <v>-8786.8423129691328</v>
      </c>
      <c r="R13" s="101">
        <v>-10940.027189999999</v>
      </c>
      <c r="S13" s="101">
        <v>-2492.5912699999999</v>
      </c>
      <c r="T13" s="101">
        <v>-7548.6914900000002</v>
      </c>
      <c r="U13" s="101">
        <v>-12783.185441585872</v>
      </c>
      <c r="V13" s="101">
        <v>-5221.5619100000004</v>
      </c>
      <c r="W13" s="101">
        <v>-4387.9420900000005</v>
      </c>
      <c r="X13" s="101">
        <v>-5897.5206900000012</v>
      </c>
      <c r="Y13" s="101">
        <v>-6792.8798199999419</v>
      </c>
      <c r="Z13" s="101">
        <v>-7145</v>
      </c>
    </row>
    <row r="14" spans="1:26" s="126" customFormat="1" ht="11.25" customHeight="1" x14ac:dyDescent="0.45">
      <c r="A14" s="46" t="s">
        <v>11</v>
      </c>
      <c r="B14" s="46" t="s">
        <v>207</v>
      </c>
      <c r="C14" s="25">
        <v>222235</v>
      </c>
      <c r="D14" s="25">
        <v>193118.5552525376</v>
      </c>
      <c r="E14" s="42">
        <v>0.15076979376418476</v>
      </c>
      <c r="F14" s="25">
        <v>213555</v>
      </c>
      <c r="G14" s="42">
        <v>4.0645267027229481E-2</v>
      </c>
      <c r="H14" s="53"/>
      <c r="I14" s="25">
        <v>435790</v>
      </c>
      <c r="J14" s="25">
        <v>402658.95991654927</v>
      </c>
      <c r="K14" s="42">
        <v>8.2280647847292609E-2</v>
      </c>
      <c r="L14" s="178"/>
      <c r="M14" s="45">
        <v>13</v>
      </c>
      <c r="N14" s="139">
        <v>241194.20553768662</v>
      </c>
      <c r="O14" s="139">
        <v>284319.69165119791</v>
      </c>
      <c r="P14" s="139">
        <v>267905.65540103643</v>
      </c>
      <c r="Q14" s="139">
        <v>277484.52389629779</v>
      </c>
      <c r="R14" s="139">
        <v>244260.28397214276</v>
      </c>
      <c r="S14" s="139">
        <v>219733.0831462575</v>
      </c>
      <c r="T14" s="139">
        <v>217822.77744171565</v>
      </c>
      <c r="U14" s="139">
        <v>218901.79009307004</v>
      </c>
      <c r="V14" s="139">
        <v>209540.4046640117</v>
      </c>
      <c r="W14" s="139">
        <v>193118.5552525376</v>
      </c>
      <c r="X14" s="139">
        <v>212270.50712050169</v>
      </c>
      <c r="Y14" s="139">
        <v>222937.47447130221</v>
      </c>
      <c r="Z14" s="139">
        <v>213555</v>
      </c>
    </row>
    <row r="15" spans="1:26" s="45" customFormat="1" ht="13.5" customHeight="1" x14ac:dyDescent="0.45">
      <c r="A15" s="35"/>
      <c r="B15" s="35"/>
      <c r="C15" s="23"/>
      <c r="D15" s="23"/>
      <c r="E15" s="36"/>
      <c r="F15" s="23"/>
      <c r="G15" s="36"/>
      <c r="H15" s="36"/>
      <c r="I15" s="23"/>
      <c r="J15" s="23"/>
      <c r="K15" s="36"/>
      <c r="L15" s="36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45" customFormat="1" ht="11.25" customHeight="1" outlineLevel="1" x14ac:dyDescent="0.45">
      <c r="A16" s="8" t="s">
        <v>12</v>
      </c>
      <c r="B16" s="8" t="s">
        <v>359</v>
      </c>
      <c r="C16" s="23">
        <v>-109376</v>
      </c>
      <c r="D16" s="23">
        <v>-88507.044296035863</v>
      </c>
      <c r="E16" s="43">
        <v>0.23578864111835252</v>
      </c>
      <c r="F16" s="23">
        <v>-90837</v>
      </c>
      <c r="G16" s="43">
        <v>0.2040908440393232</v>
      </c>
      <c r="H16" s="36"/>
      <c r="I16" s="23">
        <v>-200213</v>
      </c>
      <c r="J16" s="23">
        <v>-193098.49190650546</v>
      </c>
      <c r="K16" s="43">
        <v>3.6843934011350221E-2</v>
      </c>
      <c r="L16" s="36"/>
      <c r="M16" s="45">
        <v>15</v>
      </c>
      <c r="N16" s="101">
        <v>-132175.6549191619</v>
      </c>
      <c r="O16" s="101">
        <v>-163233.20230720437</v>
      </c>
      <c r="P16" s="101">
        <v>-161452.41400412424</v>
      </c>
      <c r="Q16" s="101">
        <v>-170151.2526605195</v>
      </c>
      <c r="R16" s="101">
        <v>-141027.13031210477</v>
      </c>
      <c r="S16" s="101">
        <v>-118987.53060264949</v>
      </c>
      <c r="T16" s="101">
        <v>-119974.66953262645</v>
      </c>
      <c r="U16" s="101">
        <v>-52058.626239998004</v>
      </c>
      <c r="V16" s="101">
        <v>-104591.44761046959</v>
      </c>
      <c r="W16" s="101">
        <v>-88464.229914721276</v>
      </c>
      <c r="X16" s="101">
        <v>-103346.29740952293</v>
      </c>
      <c r="Y16" s="101">
        <v>-123574.7852139457</v>
      </c>
      <c r="Z16" s="101">
        <v>-90837</v>
      </c>
    </row>
    <row r="17" spans="1:26" s="45" customFormat="1" ht="11.25" customHeight="1" outlineLevel="1" x14ac:dyDescent="0.45">
      <c r="A17" s="8" t="s">
        <v>13</v>
      </c>
      <c r="B17" s="8" t="s">
        <v>360</v>
      </c>
      <c r="C17" s="23">
        <v>-48822</v>
      </c>
      <c r="D17" s="23">
        <v>-49663.986204825007</v>
      </c>
      <c r="E17" s="43">
        <v>-1.6953657351475471E-2</v>
      </c>
      <c r="F17" s="23">
        <v>-49976</v>
      </c>
      <c r="G17" s="43">
        <v>-2.3091083720185646E-2</v>
      </c>
      <c r="H17" s="36"/>
      <c r="I17" s="23">
        <v>-98798</v>
      </c>
      <c r="J17" s="23">
        <v>-99242.960853100012</v>
      </c>
      <c r="K17" s="43">
        <v>-4.4835507654658047E-3</v>
      </c>
      <c r="L17" s="36"/>
      <c r="M17" s="45">
        <v>16</v>
      </c>
      <c r="N17" s="101">
        <v>-37391.82</v>
      </c>
      <c r="O17" s="101">
        <v>-39681.724679999999</v>
      </c>
      <c r="P17" s="101">
        <v>-41221.282321511462</v>
      </c>
      <c r="Q17" s="101">
        <v>-44026.239413022915</v>
      </c>
      <c r="R17" s="101">
        <v>-46264.09831151145</v>
      </c>
      <c r="S17" s="101">
        <v>-48230.085723022916</v>
      </c>
      <c r="T17" s="101">
        <v>-48687.476367660012</v>
      </c>
      <c r="U17" s="101">
        <v>-16347.19673999999</v>
      </c>
      <c r="V17" s="101">
        <v>-49578.974648275005</v>
      </c>
      <c r="W17" s="101">
        <v>-49663.986204825007</v>
      </c>
      <c r="X17" s="101">
        <v>-49921.261924825019</v>
      </c>
      <c r="Y17" s="101">
        <v>-47506.362506550009</v>
      </c>
      <c r="Z17" s="101">
        <v>-49976</v>
      </c>
    </row>
    <row r="18" spans="1:26" s="45" customFormat="1" ht="11.25" customHeight="1" outlineLevel="1" x14ac:dyDescent="0.45">
      <c r="A18" s="8" t="s">
        <v>14</v>
      </c>
      <c r="B18" s="8" t="s">
        <v>361</v>
      </c>
      <c r="C18" s="23">
        <v>-1307</v>
      </c>
      <c r="D18" s="23">
        <v>-1848.8974491166664</v>
      </c>
      <c r="E18" s="43">
        <v>-0.29309221524188078</v>
      </c>
      <c r="F18" s="23">
        <v>-3979</v>
      </c>
      <c r="G18" s="43">
        <v>-0.67152550892183971</v>
      </c>
      <c r="H18" s="36"/>
      <c r="I18" s="23">
        <v>-5286</v>
      </c>
      <c r="J18" s="23">
        <v>-4068.7966480166669</v>
      </c>
      <c r="K18" s="43">
        <v>0.29915561215787423</v>
      </c>
      <c r="L18" s="36"/>
      <c r="M18" s="45">
        <v>17</v>
      </c>
      <c r="N18" s="101">
        <v>-8009.4907178166659</v>
      </c>
      <c r="O18" s="101">
        <v>-8547.718953095</v>
      </c>
      <c r="P18" s="101">
        <v>-4042.0669975867459</v>
      </c>
      <c r="Q18" s="101">
        <v>-3790.1965501744853</v>
      </c>
      <c r="R18" s="101">
        <v>-3849.075853046334</v>
      </c>
      <c r="S18" s="101">
        <v>-1442.9309323986352</v>
      </c>
      <c r="T18" s="101">
        <v>-2266.7819188745038</v>
      </c>
      <c r="U18" s="101">
        <v>-370.32278647999999</v>
      </c>
      <c r="V18" s="101">
        <v>-2219.8991989000006</v>
      </c>
      <c r="W18" s="101">
        <v>-1848.8974491166664</v>
      </c>
      <c r="X18" s="101">
        <v>-1830.9909156222211</v>
      </c>
      <c r="Y18" s="101">
        <v>-1518.0737317962125</v>
      </c>
      <c r="Z18" s="101">
        <v>-3979</v>
      </c>
    </row>
    <row r="19" spans="1:26" s="45" customFormat="1" ht="11.25" customHeight="1" outlineLevel="1" x14ac:dyDescent="0.45">
      <c r="A19" s="8" t="s">
        <v>15</v>
      </c>
      <c r="B19" s="8" t="s">
        <v>362</v>
      </c>
      <c r="C19" s="23">
        <v>-991</v>
      </c>
      <c r="D19" s="23">
        <v>-698.80420000000004</v>
      </c>
      <c r="E19" s="43">
        <v>0.41813686866793298</v>
      </c>
      <c r="F19" s="23">
        <v>-798</v>
      </c>
      <c r="G19" s="43">
        <v>0.24185463659147866</v>
      </c>
      <c r="H19" s="36"/>
      <c r="I19" s="23">
        <v>-1789</v>
      </c>
      <c r="J19" s="23">
        <v>-1396.9241</v>
      </c>
      <c r="K19" s="43">
        <v>0.2806708682311374</v>
      </c>
      <c r="L19" s="36"/>
      <c r="M19" s="45">
        <v>18</v>
      </c>
      <c r="N19" s="101">
        <v>-765.7604</v>
      </c>
      <c r="O19" s="101">
        <v>-807.49875999999995</v>
      </c>
      <c r="P19" s="101">
        <v>-773.10413000000017</v>
      </c>
      <c r="Q19" s="101">
        <v>-700.03944000000001</v>
      </c>
      <c r="R19" s="101">
        <v>-739.43561999999997</v>
      </c>
      <c r="S19" s="101">
        <v>-977.46319999999992</v>
      </c>
      <c r="T19" s="101">
        <v>-588.14144999999985</v>
      </c>
      <c r="U19" s="101">
        <v>-215.44893999999999</v>
      </c>
      <c r="V19" s="101">
        <v>-698.11989999999992</v>
      </c>
      <c r="W19" s="101">
        <v>-698.80420000000004</v>
      </c>
      <c r="X19" s="101">
        <v>-701.84421999999995</v>
      </c>
      <c r="Y19" s="101">
        <v>-694.46843999999999</v>
      </c>
      <c r="Z19" s="101">
        <v>-798</v>
      </c>
    </row>
    <row r="20" spans="1:26" s="45" customFormat="1" ht="12.5" outlineLevel="1" x14ac:dyDescent="0.45">
      <c r="A20" s="8" t="s">
        <v>16</v>
      </c>
      <c r="B20" s="8" t="s">
        <v>363</v>
      </c>
      <c r="C20" s="23">
        <v>-411</v>
      </c>
      <c r="D20" s="23">
        <v>3240.2754248488036</v>
      </c>
      <c r="E20" s="43">
        <v>-1.126841069388161</v>
      </c>
      <c r="F20" s="23">
        <v>-874</v>
      </c>
      <c r="G20" s="43">
        <v>-0.52974828375286043</v>
      </c>
      <c r="H20" s="36"/>
      <c r="I20" s="23">
        <v>-1285</v>
      </c>
      <c r="J20" s="23">
        <v>5158.6498617359975</v>
      </c>
      <c r="K20" s="43">
        <v>-1.249096184940059</v>
      </c>
      <c r="L20" s="36"/>
      <c r="M20" s="45">
        <v>19</v>
      </c>
      <c r="N20" s="101">
        <v>-1838.8522083599951</v>
      </c>
      <c r="O20" s="101">
        <v>-1694.0768978400006</v>
      </c>
      <c r="P20" s="101">
        <v>298.45086849999768</v>
      </c>
      <c r="Q20" s="101">
        <v>1390.4326758341385</v>
      </c>
      <c r="R20" s="101">
        <v>-1583.6691035976007</v>
      </c>
      <c r="S20" s="101">
        <v>1924.1989084240015</v>
      </c>
      <c r="T20" s="101">
        <v>1802.9984624015997</v>
      </c>
      <c r="U20" s="101">
        <v>269.96827281279951</v>
      </c>
      <c r="V20" s="101">
        <v>1918.3744368871944</v>
      </c>
      <c r="W20" s="101">
        <v>3240.2754248488036</v>
      </c>
      <c r="X20" s="101">
        <v>-1278.4921814823992</v>
      </c>
      <c r="Y20" s="101">
        <v>2060.6519770008176</v>
      </c>
      <c r="Z20" s="101">
        <v>-874</v>
      </c>
    </row>
    <row r="21" spans="1:26" s="45" customFormat="1" ht="11.25" customHeight="1" outlineLevel="1" x14ac:dyDescent="0.45">
      <c r="A21" s="8" t="s">
        <v>17</v>
      </c>
      <c r="B21" s="8" t="s">
        <v>364</v>
      </c>
      <c r="C21" s="23">
        <v>-283</v>
      </c>
      <c r="D21" s="23">
        <v>-63.383679999999998</v>
      </c>
      <c r="E21" s="43">
        <v>3.4648717146117107</v>
      </c>
      <c r="F21" s="23">
        <v>-44</v>
      </c>
      <c r="G21" s="43">
        <v>5.4318181818181817</v>
      </c>
      <c r="H21" s="36"/>
      <c r="I21" s="23">
        <v>-327</v>
      </c>
      <c r="J21" s="23">
        <v>-198.20095999999998</v>
      </c>
      <c r="K21" s="43">
        <v>0.64984064658415397</v>
      </c>
      <c r="L21" s="36"/>
      <c r="M21" s="45">
        <v>20</v>
      </c>
      <c r="N21" s="101">
        <v>-546.97356000000002</v>
      </c>
      <c r="O21" s="101">
        <v>-468.08594000000005</v>
      </c>
      <c r="P21" s="101">
        <v>-853.19037000000003</v>
      </c>
      <c r="Q21" s="101">
        <v>-625.40428999999995</v>
      </c>
      <c r="R21" s="101">
        <v>-296.71325999999999</v>
      </c>
      <c r="S21" s="101">
        <v>-231.13861000000003</v>
      </c>
      <c r="T21" s="101">
        <v>-193.26</v>
      </c>
      <c r="U21" s="101">
        <v>-22.041870000000003</v>
      </c>
      <c r="V21" s="101">
        <v>-134.81727999999998</v>
      </c>
      <c r="W21" s="101">
        <v>-63.383679999999998</v>
      </c>
      <c r="X21" s="101">
        <v>-98.382419999999996</v>
      </c>
      <c r="Y21" s="101">
        <v>-82.30974999999998</v>
      </c>
      <c r="Z21" s="101">
        <v>-44</v>
      </c>
    </row>
    <row r="22" spans="1:26" s="45" customFormat="1" ht="11.25" customHeight="1" outlineLevel="1" x14ac:dyDescent="0.45">
      <c r="A22" s="8" t="s">
        <v>18</v>
      </c>
      <c r="B22" s="8" t="s">
        <v>365</v>
      </c>
      <c r="C22" s="23">
        <v>-95</v>
      </c>
      <c r="D22" s="23">
        <v>-123.28577</v>
      </c>
      <c r="E22" s="43">
        <v>-0.22943256143835578</v>
      </c>
      <c r="F22" s="23">
        <v>-175</v>
      </c>
      <c r="G22" s="43">
        <v>-0.45714285714285718</v>
      </c>
      <c r="H22" s="36"/>
      <c r="I22" s="23">
        <v>-270</v>
      </c>
      <c r="J22" s="23">
        <v>-228.65784000000002</v>
      </c>
      <c r="K22" s="43">
        <v>0.18080359720007833</v>
      </c>
      <c r="L22" s="36"/>
      <c r="M22" s="45">
        <v>21</v>
      </c>
      <c r="N22" s="101">
        <v>-454.36615</v>
      </c>
      <c r="O22" s="101">
        <v>-328.89557000000002</v>
      </c>
      <c r="P22" s="101">
        <v>-464.53189999999995</v>
      </c>
      <c r="Q22" s="101">
        <v>-891.48000999999999</v>
      </c>
      <c r="R22" s="101">
        <v>-383.49997999999999</v>
      </c>
      <c r="S22" s="101">
        <v>-125.11165000000001</v>
      </c>
      <c r="T22" s="101">
        <v>-96.837130000000002</v>
      </c>
      <c r="U22" s="101">
        <v>-60.331150000000008</v>
      </c>
      <c r="V22" s="101">
        <v>-105.37207000000001</v>
      </c>
      <c r="W22" s="101">
        <v>-123.28577</v>
      </c>
      <c r="X22" s="101">
        <v>-87.483560000000011</v>
      </c>
      <c r="Y22" s="101">
        <v>-56.361049999999992</v>
      </c>
      <c r="Z22" s="101">
        <v>-175</v>
      </c>
    </row>
    <row r="23" spans="1:26" s="45" customFormat="1" ht="11.25" customHeight="1" x14ac:dyDescent="0.45">
      <c r="A23" s="8" t="s">
        <v>19</v>
      </c>
      <c r="B23" s="8" t="s">
        <v>19</v>
      </c>
      <c r="C23" s="23">
        <v>-161285</v>
      </c>
      <c r="D23" s="23">
        <v>-137665.12617512874</v>
      </c>
      <c r="E23" s="43">
        <v>0.17157485327710065</v>
      </c>
      <c r="F23" s="23">
        <v>-146683</v>
      </c>
      <c r="G23" s="43">
        <v>9.9548004881274688E-2</v>
      </c>
      <c r="H23" s="36"/>
      <c r="I23" s="23">
        <v>-307968</v>
      </c>
      <c r="J23" s="23">
        <v>-293075.38244588615</v>
      </c>
      <c r="K23" s="43">
        <v>5.0814972686638482E-2</v>
      </c>
      <c r="L23" s="36"/>
      <c r="M23" s="45">
        <v>22</v>
      </c>
      <c r="N23" s="101">
        <v>-181182.91795533855</v>
      </c>
      <c r="O23" s="101">
        <v>-214761.20310813931</v>
      </c>
      <c r="P23" s="101">
        <v>-208508.13885472246</v>
      </c>
      <c r="Q23" s="101">
        <v>-218794.17968788274</v>
      </c>
      <c r="R23" s="101">
        <v>-194143.62244026014</v>
      </c>
      <c r="S23" s="101">
        <v>-168070.06180964704</v>
      </c>
      <c r="T23" s="101">
        <v>-170004.16793675936</v>
      </c>
      <c r="U23" s="101">
        <v>-180237.93517010601</v>
      </c>
      <c r="V23" s="101">
        <v>-155410.25627075741</v>
      </c>
      <c r="W23" s="101">
        <v>-137622.31179381412</v>
      </c>
      <c r="X23" s="101">
        <v>-157264.75263145257</v>
      </c>
      <c r="Y23" s="101">
        <v>-171371.70871529108</v>
      </c>
      <c r="Z23" s="101">
        <v>-146683</v>
      </c>
    </row>
    <row r="24" spans="1:26" s="126" customFormat="1" ht="11.25" customHeight="1" x14ac:dyDescent="0.45">
      <c r="A24" s="46" t="s">
        <v>20</v>
      </c>
      <c r="B24" s="46" t="s">
        <v>208</v>
      </c>
      <c r="C24" s="25">
        <v>60950</v>
      </c>
      <c r="D24" s="25">
        <v>55453.429077408859</v>
      </c>
      <c r="E24" s="42">
        <v>9.9120487480013786E-2</v>
      </c>
      <c r="F24" s="25">
        <v>66872</v>
      </c>
      <c r="G24" s="42">
        <v>-8.8557243689436516E-2</v>
      </c>
      <c r="H24" s="53"/>
      <c r="I24" s="25">
        <v>127822</v>
      </c>
      <c r="J24" s="25">
        <v>109583.57747066315</v>
      </c>
      <c r="K24" s="42">
        <v>0.16643390323900942</v>
      </c>
      <c r="L24" s="53"/>
      <c r="M24" s="45">
        <v>23</v>
      </c>
      <c r="N24" s="139">
        <v>60011.287582348072</v>
      </c>
      <c r="O24" s="139">
        <v>69558.4885430586</v>
      </c>
      <c r="P24" s="139">
        <v>59397.516546313971</v>
      </c>
      <c r="Q24" s="139">
        <v>58690.344208415045</v>
      </c>
      <c r="R24" s="139">
        <v>50116.661531882623</v>
      </c>
      <c r="S24" s="139">
        <v>51663.021336610458</v>
      </c>
      <c r="T24" s="139">
        <v>47818.609504956286</v>
      </c>
      <c r="U24" s="139">
        <v>38663.854922964034</v>
      </c>
      <c r="V24" s="139">
        <v>54130.148393254291</v>
      </c>
      <c r="W24" s="139">
        <v>55496.243458723475</v>
      </c>
      <c r="X24" s="139">
        <v>55005.754489049112</v>
      </c>
      <c r="Y24" s="139">
        <v>51565.765756011126</v>
      </c>
      <c r="Z24" s="139">
        <v>66872</v>
      </c>
    </row>
    <row r="25" spans="1:26" s="68" customFormat="1" ht="11.25" customHeight="1" x14ac:dyDescent="0.35">
      <c r="A25" s="50" t="s">
        <v>21</v>
      </c>
      <c r="B25" s="50" t="s">
        <v>209</v>
      </c>
      <c r="C25" s="21">
        <v>0.27425923009426956</v>
      </c>
      <c r="D25" s="21">
        <v>0.28714707918611665</v>
      </c>
      <c r="E25" s="54">
        <v>-1.3</v>
      </c>
      <c r="F25" s="21">
        <v>0.31313713094987239</v>
      </c>
      <c r="G25" s="54">
        <v>-3.9</v>
      </c>
      <c r="H25" s="44"/>
      <c r="I25" s="147">
        <v>0.29331099841666858</v>
      </c>
      <c r="J25" s="21">
        <v>0.27214985478871312</v>
      </c>
      <c r="K25" s="77">
        <v>2.1</v>
      </c>
      <c r="L25" s="44"/>
      <c r="M25" s="66">
        <v>24</v>
      </c>
      <c r="N25" s="140">
        <v>0.2488089937673536</v>
      </c>
      <c r="O25" s="140">
        <v>0.24464886036944861</v>
      </c>
      <c r="P25" s="140">
        <v>0.22171057366220939</v>
      </c>
      <c r="Q25" s="140">
        <v>0.21150853166264849</v>
      </c>
      <c r="R25" s="140">
        <v>0.20517728349811587</v>
      </c>
      <c r="S25" s="140">
        <v>0.23511717305774482</v>
      </c>
      <c r="T25" s="140">
        <v>0.21952988602283086</v>
      </c>
      <c r="U25" s="140">
        <v>0.17662649038422848</v>
      </c>
      <c r="V25" s="140">
        <v>0.2583279748841254</v>
      </c>
      <c r="W25" s="140">
        <v>0.28736877917376741</v>
      </c>
      <c r="X25" s="140">
        <v>0.25913046157572639</v>
      </c>
      <c r="Y25" s="140">
        <v>0.2313014708644193</v>
      </c>
      <c r="Z25" s="140">
        <v>0.31313713094987239</v>
      </c>
    </row>
    <row r="26" spans="1:26" s="45" customFormat="1" ht="20.25" customHeight="1" x14ac:dyDescent="0.45">
      <c r="A26" s="177"/>
      <c r="B26" s="177"/>
      <c r="C26" s="131"/>
      <c r="D26" s="131"/>
      <c r="E26" s="43"/>
      <c r="F26" s="131"/>
      <c r="G26" s="43"/>
      <c r="H26" s="36"/>
      <c r="I26" s="131"/>
      <c r="J26" s="131"/>
      <c r="K26" s="43"/>
      <c r="L26" s="179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</row>
    <row r="27" spans="1:26" s="45" customFormat="1" ht="11.25" customHeight="1" x14ac:dyDescent="0.45">
      <c r="A27" s="8" t="s">
        <v>22</v>
      </c>
      <c r="B27" s="8" t="s">
        <v>210</v>
      </c>
      <c r="C27" s="23">
        <v>-15991</v>
      </c>
      <c r="D27" s="23">
        <v>-14596.354575853495</v>
      </c>
      <c r="E27" s="43">
        <v>9.5547516121158305E-2</v>
      </c>
      <c r="F27" s="23">
        <v>-15356</v>
      </c>
      <c r="G27" s="43">
        <v>4.1351914561083669E-2</v>
      </c>
      <c r="H27" s="76"/>
      <c r="I27" s="23">
        <v>-31347</v>
      </c>
      <c r="J27" s="23">
        <v>-28674.899473657839</v>
      </c>
      <c r="K27" s="43">
        <v>9.318604686990728E-2</v>
      </c>
      <c r="L27" s="180"/>
      <c r="M27" s="45">
        <v>26</v>
      </c>
      <c r="N27" s="101">
        <v>-12460.058124128616</v>
      </c>
      <c r="O27" s="101">
        <v>-12940.63877819313</v>
      </c>
      <c r="P27" s="101">
        <v>-13172.487164786373</v>
      </c>
      <c r="Q27" s="101">
        <v>-14360.234045667883</v>
      </c>
      <c r="R27" s="101">
        <v>-14375.013105342028</v>
      </c>
      <c r="S27" s="101">
        <v>-15682.247321244875</v>
      </c>
      <c r="T27" s="101">
        <v>-12728.830029289575</v>
      </c>
      <c r="U27" s="101">
        <v>-11135.530163595706</v>
      </c>
      <c r="V27" s="101">
        <v>-14078.544897804342</v>
      </c>
      <c r="W27" s="101">
        <v>-14596.354575853495</v>
      </c>
      <c r="X27" s="101">
        <v>-15809.000000000002</v>
      </c>
      <c r="Y27" s="101">
        <v>-17148.177073966239</v>
      </c>
      <c r="Z27" s="101">
        <v>-15356</v>
      </c>
    </row>
    <row r="28" spans="1:26" s="45" customFormat="1" ht="11.25" customHeight="1" x14ac:dyDescent="0.45">
      <c r="A28" s="8" t="s">
        <v>23</v>
      </c>
      <c r="B28" s="8" t="s">
        <v>211</v>
      </c>
      <c r="C28" s="23">
        <v>-26461</v>
      </c>
      <c r="D28" s="23">
        <v>-11347.823678655266</v>
      </c>
      <c r="E28" s="43">
        <v>1.3318127554071819</v>
      </c>
      <c r="F28" s="23">
        <v>-12355</v>
      </c>
      <c r="G28" s="43">
        <v>1.141723998381222</v>
      </c>
      <c r="H28" s="76"/>
      <c r="I28" s="23">
        <v>-38816</v>
      </c>
      <c r="J28" s="23">
        <v>-28388.209698509014</v>
      </c>
      <c r="K28" s="43">
        <v>0.36732821168496121</v>
      </c>
      <c r="L28" s="180"/>
      <c r="M28" s="45">
        <v>27</v>
      </c>
      <c r="N28" s="101">
        <v>-17072.715645265664</v>
      </c>
      <c r="O28" s="101">
        <v>-22867.139140163741</v>
      </c>
      <c r="P28" s="101">
        <v>-19151.216994423914</v>
      </c>
      <c r="Q28" s="101">
        <v>-22179.66053582108</v>
      </c>
      <c r="R28" s="101">
        <v>-17983.670494524333</v>
      </c>
      <c r="S28" s="101">
        <v>-13153.34224364012</v>
      </c>
      <c r="T28" s="101">
        <v>-12555.337667980237</v>
      </c>
      <c r="U28" s="101">
        <v>-23329.415562360151</v>
      </c>
      <c r="V28" s="101">
        <v>-17040.386019853748</v>
      </c>
      <c r="W28" s="101">
        <v>-11347.823678655266</v>
      </c>
      <c r="X28" s="101">
        <v>-16553.058154349965</v>
      </c>
      <c r="Y28" s="101">
        <v>-18234.947937235738</v>
      </c>
      <c r="Z28" s="101">
        <v>-12355</v>
      </c>
    </row>
    <row r="29" spans="1:26" s="45" customFormat="1" ht="11.25" customHeight="1" x14ac:dyDescent="0.45">
      <c r="A29" s="8" t="s">
        <v>24</v>
      </c>
      <c r="B29" s="8" t="s">
        <v>212</v>
      </c>
      <c r="C29" s="23">
        <v>-5788</v>
      </c>
      <c r="D29" s="23">
        <v>-2557.6867058463158</v>
      </c>
      <c r="E29" s="43">
        <v>1.2629823999827225</v>
      </c>
      <c r="F29" s="23">
        <v>-6129</v>
      </c>
      <c r="G29" s="43">
        <v>-5.5637134932289167E-2</v>
      </c>
      <c r="H29" s="76"/>
      <c r="I29" s="23">
        <v>-11917</v>
      </c>
      <c r="J29" s="23">
        <v>-5846.5832370733669</v>
      </c>
      <c r="K29" s="43">
        <v>1.0382845016956108</v>
      </c>
      <c r="L29" s="180"/>
      <c r="M29" s="45">
        <v>33</v>
      </c>
      <c r="N29" s="101">
        <v>-3830.9332227982395</v>
      </c>
      <c r="O29" s="101">
        <v>-5764.1375916392117</v>
      </c>
      <c r="P29" s="101">
        <v>-4967.3236165356102</v>
      </c>
      <c r="Q29" s="101">
        <v>-2894.7759234374125</v>
      </c>
      <c r="R29" s="101">
        <v>-2749.9452016813316</v>
      </c>
      <c r="S29" s="101">
        <v>-3483.4170309587043</v>
      </c>
      <c r="T29" s="101">
        <v>-2297.4580676178084</v>
      </c>
      <c r="U29" s="101">
        <v>-2069.7740194562634</v>
      </c>
      <c r="V29" s="101">
        <v>-3288.8965312270511</v>
      </c>
      <c r="W29" s="101">
        <v>-2557.6867058463158</v>
      </c>
      <c r="X29" s="101">
        <v>-6110</v>
      </c>
      <c r="Y29" s="101">
        <v>-8173.1311651717606</v>
      </c>
      <c r="Z29" s="101">
        <v>-6129</v>
      </c>
    </row>
    <row r="30" spans="1:26" s="45" customFormat="1" ht="11.25" customHeight="1" x14ac:dyDescent="0.45">
      <c r="A30" s="8" t="s">
        <v>25</v>
      </c>
      <c r="B30" s="8" t="s">
        <v>213</v>
      </c>
      <c r="C30" s="23">
        <v>-4484.0615099999995</v>
      </c>
      <c r="D30" s="23">
        <v>-3050.2498709269771</v>
      </c>
      <c r="E30" s="43">
        <v>0.47006366682913225</v>
      </c>
      <c r="F30" s="23">
        <v>-5681</v>
      </c>
      <c r="G30" s="43">
        <v>-0.21069151381798989</v>
      </c>
      <c r="H30" s="76"/>
      <c r="I30" s="23">
        <v>-10165.06151</v>
      </c>
      <c r="J30" s="23">
        <v>-4863.0745170617138</v>
      </c>
      <c r="K30" s="43">
        <v>1.0902541127709808</v>
      </c>
      <c r="L30" s="180"/>
      <c r="M30" s="45">
        <v>39</v>
      </c>
      <c r="N30" s="101">
        <v>-843.51466306821999</v>
      </c>
      <c r="O30" s="101">
        <v>-2530.5844238229756</v>
      </c>
      <c r="P30" s="101">
        <v>-1833.7278119394241</v>
      </c>
      <c r="Q30" s="101">
        <v>-1996.9433403197811</v>
      </c>
      <c r="R30" s="101">
        <v>-4600.480191601293</v>
      </c>
      <c r="S30" s="101">
        <v>183.29032167979312</v>
      </c>
      <c r="T30" s="101">
        <v>-9048.6826712500151</v>
      </c>
      <c r="U30" s="101">
        <v>-6867.7219490057241</v>
      </c>
      <c r="V30" s="101">
        <v>-1812.8246461347362</v>
      </c>
      <c r="W30" s="101">
        <v>-3050.2498709269771</v>
      </c>
      <c r="X30" s="101">
        <v>-3477</v>
      </c>
      <c r="Y30" s="101">
        <v>-3572.2471139184127</v>
      </c>
      <c r="Z30" s="101">
        <v>-5681</v>
      </c>
    </row>
    <row r="31" spans="1:26" s="45" customFormat="1" ht="11.25" customHeight="1" x14ac:dyDescent="0.45">
      <c r="A31" s="8" t="s">
        <v>26</v>
      </c>
      <c r="B31" s="8" t="s">
        <v>214</v>
      </c>
      <c r="C31" s="23">
        <v>-52724.06151</v>
      </c>
      <c r="D31" s="23">
        <v>-31552.114831282059</v>
      </c>
      <c r="E31" s="43">
        <v>0.67101513771518118</v>
      </c>
      <c r="F31" s="23">
        <v>-39521</v>
      </c>
      <c r="G31" s="43">
        <v>0.33407711115609429</v>
      </c>
      <c r="H31" s="76"/>
      <c r="I31" s="23">
        <v>-92245.06151</v>
      </c>
      <c r="J31" s="23">
        <v>-67772.766926301934</v>
      </c>
      <c r="K31" s="43">
        <v>0.36109333724429371</v>
      </c>
      <c r="L31" s="76"/>
      <c r="M31" s="45">
        <v>43</v>
      </c>
      <c r="N31" s="101">
        <v>-34207.221655260742</v>
      </c>
      <c r="O31" s="101">
        <v>-44102.499933819061</v>
      </c>
      <c r="P31" s="101">
        <v>-39124.755587685322</v>
      </c>
      <c r="Q31" s="101">
        <v>-41431.613845246153</v>
      </c>
      <c r="R31" s="101">
        <v>-39709.108993148984</v>
      </c>
      <c r="S31" s="101">
        <v>-32135.716274163904</v>
      </c>
      <c r="T31" s="101">
        <v>-36630.308436137639</v>
      </c>
      <c r="U31" s="101">
        <v>-43402.441694417845</v>
      </c>
      <c r="V31" s="101">
        <v>-36220.652095019876</v>
      </c>
      <c r="W31" s="101">
        <v>-31552.114831282059</v>
      </c>
      <c r="X31" s="101">
        <v>-41949.058154349965</v>
      </c>
      <c r="Y31" s="101">
        <v>-47128.503290292152</v>
      </c>
      <c r="Z31" s="101">
        <v>-39521</v>
      </c>
    </row>
    <row r="32" spans="1:26" s="126" customFormat="1" ht="11.25" customHeight="1" x14ac:dyDescent="0.45">
      <c r="A32" s="46" t="s">
        <v>27</v>
      </c>
      <c r="B32" s="46" t="s">
        <v>27</v>
      </c>
      <c r="C32" s="25">
        <v>8225.9384900000005</v>
      </c>
      <c r="D32" s="25">
        <v>23901.3142461268</v>
      </c>
      <c r="E32" s="42">
        <v>-0.65583739850903755</v>
      </c>
      <c r="F32" s="25">
        <v>27351</v>
      </c>
      <c r="G32" s="42">
        <v>-0.69924542100837261</v>
      </c>
      <c r="H32" s="53"/>
      <c r="I32" s="25">
        <v>35576.93849</v>
      </c>
      <c r="J32" s="25">
        <v>41810.810544361215</v>
      </c>
      <c r="K32" s="42">
        <v>-0.14909713476487341</v>
      </c>
      <c r="L32" s="53"/>
      <c r="M32" s="45">
        <v>44</v>
      </c>
      <c r="N32" s="139">
        <v>25804.065927087329</v>
      </c>
      <c r="O32" s="139">
        <v>25455.988609239539</v>
      </c>
      <c r="P32" s="139">
        <v>20272.760958628649</v>
      </c>
      <c r="Q32" s="139">
        <v>17258.730363168892</v>
      </c>
      <c r="R32" s="139">
        <v>10407.552538733638</v>
      </c>
      <c r="S32" s="139">
        <v>19527.305062446554</v>
      </c>
      <c r="T32" s="139">
        <v>11188.301068818648</v>
      </c>
      <c r="U32" s="139">
        <v>-4738.5867714538108</v>
      </c>
      <c r="V32" s="139">
        <v>17909.496298234415</v>
      </c>
      <c r="W32" s="139">
        <v>23944.128627441416</v>
      </c>
      <c r="X32" s="139">
        <v>13056.696334699147</v>
      </c>
      <c r="Y32" s="139">
        <v>4437.2624657189735</v>
      </c>
      <c r="Z32" s="139">
        <v>27351</v>
      </c>
    </row>
    <row r="33" spans="1:26" s="68" customFormat="1" ht="11.25" customHeight="1" x14ac:dyDescent="0.35">
      <c r="A33" s="50" t="s">
        <v>28</v>
      </c>
      <c r="B33" s="50" t="s">
        <v>215</v>
      </c>
      <c r="C33" s="21">
        <v>3.7014594865795218E-2</v>
      </c>
      <c r="D33" s="21">
        <v>0.12376498060930234</v>
      </c>
      <c r="E33" s="54">
        <v>-8.6999999999999993</v>
      </c>
      <c r="F33" s="21">
        <v>0.12807473484582427</v>
      </c>
      <c r="G33" s="54">
        <v>-9.1</v>
      </c>
      <c r="H33" s="44"/>
      <c r="I33" s="21">
        <v>8.163780373574428E-2</v>
      </c>
      <c r="J33" s="21">
        <v>0.10383678175949809</v>
      </c>
      <c r="K33" s="77">
        <v>-2.2000000000000002</v>
      </c>
      <c r="L33" s="44"/>
      <c r="M33" s="66">
        <v>45</v>
      </c>
      <c r="N33" s="140">
        <v>0.1069846013487892</v>
      </c>
      <c r="O33" s="140">
        <v>8.9532977689314702E-2</v>
      </c>
      <c r="P33" s="140">
        <v>7.5671269157352103E-2</v>
      </c>
      <c r="Q33" s="140">
        <v>6.2197091646159219E-2</v>
      </c>
      <c r="R33" s="140">
        <v>4.2608451810039624E-2</v>
      </c>
      <c r="S33" s="140">
        <v>8.8868297767655216E-2</v>
      </c>
      <c r="T33" s="140">
        <v>4.5804831169747776E-2</v>
      </c>
      <c r="U33" s="140">
        <v>-2.1647090092041344E-2</v>
      </c>
      <c r="V33" s="140">
        <v>8.5470371821374777E-2</v>
      </c>
      <c r="W33" s="140">
        <v>0.12398668059695309</v>
      </c>
      <c r="X33" s="140">
        <v>6.1509705289803276E-2</v>
      </c>
      <c r="Y33" s="140">
        <v>1.990361860984553E-2</v>
      </c>
      <c r="Z33" s="140">
        <v>0.12807473484582427</v>
      </c>
    </row>
    <row r="34" spans="1:26" s="45" customFormat="1" ht="15.75" customHeight="1" x14ac:dyDescent="0.45">
      <c r="A34" s="118"/>
      <c r="B34" s="118"/>
      <c r="C34" s="131"/>
      <c r="D34" s="131"/>
      <c r="E34" s="174"/>
      <c r="F34" s="131"/>
      <c r="G34" s="174"/>
      <c r="H34" s="36"/>
      <c r="I34" s="131"/>
      <c r="J34" s="131"/>
      <c r="K34" s="174"/>
      <c r="L34" s="181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</row>
    <row r="35" spans="1:26" s="45" customFormat="1" ht="11.25" customHeight="1" x14ac:dyDescent="0.45">
      <c r="A35" s="8" t="s">
        <v>29</v>
      </c>
      <c r="B35" s="8" t="s">
        <v>216</v>
      </c>
      <c r="C35" s="23">
        <v>49415</v>
      </c>
      <c r="D35" s="23">
        <v>50665.581432609732</v>
      </c>
      <c r="E35" s="43">
        <v>-2.4683056963890393E-2</v>
      </c>
      <c r="F35" s="23">
        <v>50847</v>
      </c>
      <c r="G35" s="43">
        <v>-2.8162920132947855E-2</v>
      </c>
      <c r="H35" s="36"/>
      <c r="I35" s="23">
        <v>100262</v>
      </c>
      <c r="J35" s="23">
        <v>100941.70197587814</v>
      </c>
      <c r="K35" s="43">
        <v>-6.7336092276367721E-3</v>
      </c>
      <c r="L35" s="36"/>
      <c r="M35" s="45">
        <v>47</v>
      </c>
      <c r="N35" s="101">
        <v>39503.807627905859</v>
      </c>
      <c r="O35" s="101">
        <v>41933.082565574441</v>
      </c>
      <c r="P35" s="101">
        <v>42351.156154803939</v>
      </c>
      <c r="Q35" s="101">
        <v>44718.654164705782</v>
      </c>
      <c r="R35" s="101">
        <v>47064.909054062111</v>
      </c>
      <c r="S35" s="101">
        <v>49037.158574510569</v>
      </c>
      <c r="T35" s="101">
        <v>49147.428707072759</v>
      </c>
      <c r="U35" s="101">
        <v>49973.887686202215</v>
      </c>
      <c r="V35" s="101">
        <v>50276.120543268407</v>
      </c>
      <c r="W35" s="101">
        <v>50665.581432609732</v>
      </c>
      <c r="X35" s="101">
        <v>51113.356291363605</v>
      </c>
      <c r="Y35" s="101">
        <v>48308.77704302952</v>
      </c>
      <c r="Z35" s="101">
        <v>50847</v>
      </c>
    </row>
    <row r="36" spans="1:26" s="126" customFormat="1" ht="11.25" customHeight="1" x14ac:dyDescent="0.45">
      <c r="A36" s="46" t="s">
        <v>30</v>
      </c>
      <c r="B36" s="46" t="s">
        <v>30</v>
      </c>
      <c r="C36" s="25">
        <v>57640.93849</v>
      </c>
      <c r="D36" s="25">
        <v>74566.895678736531</v>
      </c>
      <c r="E36" s="42">
        <v>-0.22699023520652117</v>
      </c>
      <c r="F36" s="25">
        <v>78198</v>
      </c>
      <c r="G36" s="42">
        <v>-0.26288474781963733</v>
      </c>
      <c r="H36" s="53"/>
      <c r="I36" s="25">
        <v>135838.93849</v>
      </c>
      <c r="J36" s="25">
        <v>142752.51252023934</v>
      </c>
      <c r="K36" s="42">
        <v>-4.8430489300558821E-2</v>
      </c>
      <c r="L36" s="53"/>
      <c r="M36" s="45">
        <v>48</v>
      </c>
      <c r="N36" s="139">
        <v>65307.873554993203</v>
      </c>
      <c r="O36" s="139">
        <v>67389.071174813987</v>
      </c>
      <c r="P36" s="139">
        <v>62623.917113432581</v>
      </c>
      <c r="Q36" s="139">
        <v>61977.384527874674</v>
      </c>
      <c r="R36" s="139">
        <v>57472.461592795749</v>
      </c>
      <c r="S36" s="139">
        <v>68564.463636957124</v>
      </c>
      <c r="T36" s="139">
        <v>60335.729775891406</v>
      </c>
      <c r="U36" s="139">
        <v>45235.300914748404</v>
      </c>
      <c r="V36" s="139">
        <v>68185.616841502822</v>
      </c>
      <c r="W36" s="139">
        <v>74609.710060051148</v>
      </c>
      <c r="X36" s="139">
        <v>64170.052626062752</v>
      </c>
      <c r="Y36" s="139">
        <v>52746.039508748494</v>
      </c>
      <c r="Z36" s="139">
        <v>78198</v>
      </c>
    </row>
    <row r="37" spans="1:26" s="68" customFormat="1" ht="11.25" customHeight="1" x14ac:dyDescent="0.35">
      <c r="A37" s="50" t="s">
        <v>31</v>
      </c>
      <c r="B37" s="50" t="s">
        <v>217</v>
      </c>
      <c r="C37" s="21">
        <v>0.25936930946970549</v>
      </c>
      <c r="D37" s="21">
        <v>0.38611978834051841</v>
      </c>
      <c r="E37" s="54">
        <v>-12.7</v>
      </c>
      <c r="F37" s="21">
        <v>0.3661726487321767</v>
      </c>
      <c r="G37" s="54">
        <v>-10.7</v>
      </c>
      <c r="H37" s="44"/>
      <c r="I37" s="21">
        <v>0.3117073326372794</v>
      </c>
      <c r="J37" s="21">
        <v>0.35452461445245048</v>
      </c>
      <c r="K37" s="77">
        <v>-4.3</v>
      </c>
      <c r="L37" s="44"/>
      <c r="M37" s="66">
        <v>49</v>
      </c>
      <c r="N37" s="140">
        <v>0.27076883298006443</v>
      </c>
      <c r="O37" s="140">
        <v>0.23701865594834209</v>
      </c>
      <c r="P37" s="140">
        <v>0.23375362128764643</v>
      </c>
      <c r="Q37" s="140">
        <v>0.22335438264310919</v>
      </c>
      <c r="R37" s="140">
        <v>0.23529188068638426</v>
      </c>
      <c r="S37" s="140">
        <v>0.31203523227005209</v>
      </c>
      <c r="T37" s="140">
        <v>0.27699458470102312</v>
      </c>
      <c r="U37" s="140">
        <v>0.20664655549648908</v>
      </c>
      <c r="V37" s="140">
        <v>0.32540557965818234</v>
      </c>
      <c r="W37" s="140">
        <v>0.38634148832816917</v>
      </c>
      <c r="X37" s="140">
        <v>0.30230319556185309</v>
      </c>
      <c r="Y37" s="140">
        <v>0.23659566268002316</v>
      </c>
      <c r="Z37" s="140">
        <v>0.3661726487321767</v>
      </c>
    </row>
    <row r="38" spans="1:26" s="45" customFormat="1" ht="11.25" customHeight="1" x14ac:dyDescent="0.45">
      <c r="A38" s="8"/>
      <c r="B38" s="8"/>
      <c r="C38" s="23"/>
      <c r="D38" s="23"/>
      <c r="E38" s="174"/>
      <c r="F38" s="23"/>
      <c r="G38" s="174"/>
      <c r="H38" s="36"/>
      <c r="I38" s="19"/>
      <c r="J38" s="19"/>
      <c r="K38" s="36"/>
      <c r="L38" s="36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</row>
    <row r="39" spans="1:26" s="45" customFormat="1" ht="11.25" customHeight="1" x14ac:dyDescent="0.45">
      <c r="A39" s="8" t="s">
        <v>32</v>
      </c>
      <c r="B39" s="8" t="s">
        <v>218</v>
      </c>
      <c r="C39" s="23">
        <v>7162.49</v>
      </c>
      <c r="D39" s="23">
        <v>88.924509999999998</v>
      </c>
      <c r="E39" s="43">
        <v>79.545734803599146</v>
      </c>
      <c r="F39" s="23">
        <v>129.91494</v>
      </c>
      <c r="G39" s="43">
        <v>54.132150313120256</v>
      </c>
      <c r="H39" s="36"/>
      <c r="I39" s="23">
        <v>7292.4049399999994</v>
      </c>
      <c r="J39" s="23">
        <v>88.924509999999998</v>
      </c>
      <c r="K39" s="43">
        <v>81.006692418097103</v>
      </c>
      <c r="L39" s="36"/>
      <c r="M39" s="45">
        <v>56</v>
      </c>
      <c r="N39" s="101">
        <v>0</v>
      </c>
      <c r="O39" s="101">
        <v>0</v>
      </c>
      <c r="P39" s="101">
        <v>30.320699999999999</v>
      </c>
      <c r="Q39" s="101">
        <v>120.90379000000001</v>
      </c>
      <c r="R39" s="101">
        <v>0</v>
      </c>
      <c r="S39" s="101">
        <v>0</v>
      </c>
      <c r="T39" s="101">
        <v>0</v>
      </c>
      <c r="U39" s="101">
        <v>0</v>
      </c>
      <c r="V39" s="101">
        <v>0</v>
      </c>
      <c r="W39" s="101">
        <v>88.924509999999998</v>
      </c>
      <c r="X39" s="101">
        <v>1086.0150800000001</v>
      </c>
      <c r="Y39" s="101">
        <v>10519.331840000001</v>
      </c>
      <c r="Z39" s="101">
        <v>129.91494</v>
      </c>
    </row>
    <row r="40" spans="1:26" s="126" customFormat="1" ht="11.25" customHeight="1" x14ac:dyDescent="0.45">
      <c r="A40" s="46" t="s">
        <v>33</v>
      </c>
      <c r="B40" s="46" t="s">
        <v>219</v>
      </c>
      <c r="C40" s="25">
        <v>64803.428489999998</v>
      </c>
      <c r="D40" s="25">
        <v>74655.820188736529</v>
      </c>
      <c r="E40" s="42">
        <v>-0.13197084532497017</v>
      </c>
      <c r="F40" s="25">
        <v>78327.914940000002</v>
      </c>
      <c r="G40" s="42">
        <v>-0.17266496191504521</v>
      </c>
      <c r="H40" s="53"/>
      <c r="I40" s="25">
        <v>143131.34343000001</v>
      </c>
      <c r="J40" s="25">
        <v>142841.43703023935</v>
      </c>
      <c r="K40" s="42">
        <v>2.0295679306228109E-3</v>
      </c>
      <c r="L40" s="182"/>
      <c r="M40" s="45">
        <v>57</v>
      </c>
      <c r="N40" s="139">
        <v>65307.873554993203</v>
      </c>
      <c r="O40" s="139">
        <v>67389.071174813987</v>
      </c>
      <c r="P40" s="139">
        <v>62654.237813432577</v>
      </c>
      <c r="Q40" s="139">
        <v>62098.288317874671</v>
      </c>
      <c r="R40" s="139">
        <v>57472.461592795749</v>
      </c>
      <c r="S40" s="139">
        <v>68564.463636957124</v>
      </c>
      <c r="T40" s="139">
        <v>60335.729775891406</v>
      </c>
      <c r="U40" s="139">
        <v>45235.300914748404</v>
      </c>
      <c r="V40" s="139">
        <v>68185.616841502822</v>
      </c>
      <c r="W40" s="139">
        <v>74698.634570051145</v>
      </c>
      <c r="X40" s="139">
        <v>65256.067706062749</v>
      </c>
      <c r="Y40" s="139">
        <v>63265.371348748493</v>
      </c>
      <c r="Z40" s="139">
        <v>78327.914940000002</v>
      </c>
    </row>
    <row r="41" spans="1:26" s="68" customFormat="1" ht="12" x14ac:dyDescent="0.35">
      <c r="A41" s="50" t="s">
        <v>34</v>
      </c>
      <c r="B41" s="50" t="s">
        <v>220</v>
      </c>
      <c r="C41" s="21">
        <v>0.29159866128197626</v>
      </c>
      <c r="D41" s="21">
        <v>0.38658025424387876</v>
      </c>
      <c r="E41" s="54">
        <v>-9.5</v>
      </c>
      <c r="F41" s="21">
        <v>0.36678099290580884</v>
      </c>
      <c r="G41" s="54">
        <v>-7.5</v>
      </c>
      <c r="H41" s="44"/>
      <c r="I41" s="21">
        <v>0.32844109187911613</v>
      </c>
      <c r="J41" s="21">
        <v>0.35474545769413185</v>
      </c>
      <c r="K41" s="77">
        <v>-2.6</v>
      </c>
      <c r="L41" s="44"/>
      <c r="M41" s="66">
        <v>58</v>
      </c>
      <c r="N41" s="140">
        <v>0.27076883298006443</v>
      </c>
      <c r="O41" s="140">
        <v>0.23701865594834209</v>
      </c>
      <c r="P41" s="140">
        <v>0.23386679806980359</v>
      </c>
      <c r="Q41" s="140">
        <v>0.22379009627607988</v>
      </c>
      <c r="R41" s="140">
        <v>0.23529188068638426</v>
      </c>
      <c r="S41" s="140">
        <v>0.31203523227005209</v>
      </c>
      <c r="T41" s="140">
        <v>0.27699458470102312</v>
      </c>
      <c r="U41" s="140">
        <v>0.20664655549648908</v>
      </c>
      <c r="V41" s="140">
        <v>0.32540557965818234</v>
      </c>
      <c r="W41" s="140">
        <v>0.38680195423152947</v>
      </c>
      <c r="X41" s="140">
        <v>0.30741938006968722</v>
      </c>
      <c r="Y41" s="140">
        <v>0.28378078427049003</v>
      </c>
      <c r="Z41" s="140">
        <v>0.36678099290580884</v>
      </c>
    </row>
    <row r="42" spans="1:26" s="45" customFormat="1" ht="6.75" customHeight="1" x14ac:dyDescent="0.45">
      <c r="A42" s="8"/>
      <c r="B42" s="8"/>
      <c r="C42" s="34"/>
      <c r="D42" s="34"/>
      <c r="E42" s="36"/>
      <c r="F42" s="34"/>
      <c r="G42" s="43"/>
      <c r="H42" s="36"/>
      <c r="I42" s="19"/>
      <c r="J42" s="19"/>
      <c r="K42" s="43"/>
      <c r="L42" s="36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</row>
    <row r="43" spans="1:26" s="45" customFormat="1" ht="11.25" customHeight="1" outlineLevel="1" x14ac:dyDescent="0.45">
      <c r="A43" s="8" t="s">
        <v>35</v>
      </c>
      <c r="B43" s="8" t="s">
        <v>366</v>
      </c>
      <c r="C43" s="23">
        <v>2190</v>
      </c>
      <c r="D43" s="23">
        <v>2482.3170072627272</v>
      </c>
      <c r="E43" s="43">
        <v>-0.11775974076134121</v>
      </c>
      <c r="F43" s="23">
        <v>3125</v>
      </c>
      <c r="G43" s="43">
        <v>-0.29920000000000002</v>
      </c>
      <c r="H43" s="132"/>
      <c r="I43" s="23">
        <v>5315</v>
      </c>
      <c r="J43" s="23">
        <v>3400.0761710735674</v>
      </c>
      <c r="K43" s="43">
        <v>0.56320027334028788</v>
      </c>
      <c r="L43" s="23"/>
      <c r="M43" s="45">
        <v>60</v>
      </c>
      <c r="N43" s="101">
        <v>33649.125027961934</v>
      </c>
      <c r="O43" s="101">
        <v>17189.615822876902</v>
      </c>
      <c r="P43" s="101">
        <v>5999.5955444161864</v>
      </c>
      <c r="Q43" s="101">
        <v>4295.5733809352623</v>
      </c>
      <c r="R43" s="101">
        <v>2636.5183315159002</v>
      </c>
      <c r="S43" s="101">
        <v>4146.2834792252897</v>
      </c>
      <c r="T43" s="101">
        <v>3867.1377915818593</v>
      </c>
      <c r="U43" s="101">
        <v>4014.7066171766</v>
      </c>
      <c r="V43" s="101">
        <v>917.75916381084016</v>
      </c>
      <c r="W43" s="101">
        <v>2482.3170072627272</v>
      </c>
      <c r="X43" s="101">
        <v>2131.561671357877</v>
      </c>
      <c r="Y43" s="101">
        <v>1202.8645801719763</v>
      </c>
      <c r="Z43" s="101">
        <v>3125</v>
      </c>
    </row>
    <row r="44" spans="1:26" s="45" customFormat="1" ht="11.25" customHeight="1" outlineLevel="1" x14ac:dyDescent="0.45">
      <c r="A44" s="8" t="s">
        <v>36</v>
      </c>
      <c r="B44" s="8" t="s">
        <v>367</v>
      </c>
      <c r="C44" s="23">
        <v>43</v>
      </c>
      <c r="D44" s="23">
        <v>2725.2226099999998</v>
      </c>
      <c r="E44" s="43">
        <v>-0.98422147246165703</v>
      </c>
      <c r="F44" s="23">
        <v>88</v>
      </c>
      <c r="G44" s="43">
        <v>-0.51136363636363635</v>
      </c>
      <c r="H44" s="132"/>
      <c r="I44" s="23">
        <v>131</v>
      </c>
      <c r="J44" s="23">
        <v>5098.6667099999995</v>
      </c>
      <c r="K44" s="43">
        <v>-0.97430700858656438</v>
      </c>
      <c r="L44" s="23"/>
      <c r="M44" s="45">
        <v>61</v>
      </c>
      <c r="N44" s="101">
        <v>1028.4700400000002</v>
      </c>
      <c r="O44" s="101">
        <v>15437.22042</v>
      </c>
      <c r="P44" s="101">
        <v>7761.5054299999993</v>
      </c>
      <c r="Q44" s="101">
        <v>7523.79792</v>
      </c>
      <c r="R44" s="101">
        <v>4839.1085399999993</v>
      </c>
      <c r="S44" s="101">
        <v>4268.0169299999998</v>
      </c>
      <c r="T44" s="101">
        <v>4346.9006800000006</v>
      </c>
      <c r="U44" s="101">
        <v>1885.2163799999998</v>
      </c>
      <c r="V44" s="101">
        <v>2372.4441000000002</v>
      </c>
      <c r="W44" s="101">
        <v>2725.2226099999998</v>
      </c>
      <c r="X44" s="101">
        <v>334.78328000000005</v>
      </c>
      <c r="Y44" s="101">
        <v>1294.0244299999999</v>
      </c>
      <c r="Z44" s="101">
        <v>88</v>
      </c>
    </row>
    <row r="45" spans="1:26" s="45" customFormat="1" ht="11.25" customHeight="1" outlineLevel="1" x14ac:dyDescent="0.45">
      <c r="A45" s="8" t="s">
        <v>37</v>
      </c>
      <c r="B45" s="8" t="s">
        <v>368</v>
      </c>
      <c r="C45" s="23">
        <v>4734</v>
      </c>
      <c r="D45" s="23">
        <v>12407.611939999999</v>
      </c>
      <c r="E45" s="43">
        <v>-0.61846002092164076</v>
      </c>
      <c r="F45" s="23">
        <v>4888</v>
      </c>
      <c r="G45" s="43">
        <v>-3.1505728314238923E-2</v>
      </c>
      <c r="H45" s="132"/>
      <c r="I45" s="23">
        <v>9622</v>
      </c>
      <c r="J45" s="23">
        <v>23084.33971</v>
      </c>
      <c r="K45" s="43">
        <v>-0.58318062717506247</v>
      </c>
      <c r="L45" s="23"/>
      <c r="M45" s="45">
        <v>62</v>
      </c>
      <c r="N45" s="101">
        <v>5193.5968000000003</v>
      </c>
      <c r="O45" s="101">
        <v>7884.4147599999978</v>
      </c>
      <c r="P45" s="101">
        <v>10058.970570000001</v>
      </c>
      <c r="Q45" s="101">
        <v>8348.4939799999993</v>
      </c>
      <c r="R45" s="101">
        <v>7883.3108240179999</v>
      </c>
      <c r="S45" s="101">
        <v>8240.3730094245002</v>
      </c>
      <c r="T45" s="101">
        <v>8869.7284799999998</v>
      </c>
      <c r="U45" s="101">
        <v>9369.7332016137498</v>
      </c>
      <c r="V45" s="101">
        <v>10676.727770000001</v>
      </c>
      <c r="W45" s="101">
        <v>12407.611939999999</v>
      </c>
      <c r="X45" s="101">
        <v>10407.79868</v>
      </c>
      <c r="Y45" s="101">
        <v>54531</v>
      </c>
      <c r="Z45" s="101">
        <v>4888</v>
      </c>
    </row>
    <row r="46" spans="1:26" s="45" customFormat="1" ht="11.25" customHeight="1" outlineLevel="1" x14ac:dyDescent="0.45">
      <c r="A46" s="8" t="s">
        <v>38</v>
      </c>
      <c r="B46" s="8" t="s">
        <v>369</v>
      </c>
      <c r="C46" s="23">
        <v>3810</v>
      </c>
      <c r="D46" s="23">
        <v>1099.9831799999999</v>
      </c>
      <c r="E46" s="43">
        <v>2.463689326594976</v>
      </c>
      <c r="F46" s="23">
        <v>2361</v>
      </c>
      <c r="G46" s="43">
        <v>0.61372299872935199</v>
      </c>
      <c r="H46" s="132"/>
      <c r="I46" s="23">
        <v>6171</v>
      </c>
      <c r="J46" s="23">
        <v>2773.2757799999999</v>
      </c>
      <c r="K46" s="43">
        <v>1.2251663698588247</v>
      </c>
      <c r="L46" s="23"/>
      <c r="M46" s="45">
        <v>63</v>
      </c>
      <c r="N46" s="101">
        <v>3578.6667600000005</v>
      </c>
      <c r="O46" s="101">
        <v>1901.54871</v>
      </c>
      <c r="P46" s="101">
        <v>15520.856020000001</v>
      </c>
      <c r="Q46" s="101">
        <v>14079.324920000001</v>
      </c>
      <c r="R46" s="101">
        <v>6646.361039999998</v>
      </c>
      <c r="S46" s="101">
        <v>3193.0515500000001</v>
      </c>
      <c r="T46" s="101">
        <v>1701.3077499999999</v>
      </c>
      <c r="U46" s="101">
        <v>2113.5009700000001</v>
      </c>
      <c r="V46" s="101">
        <v>1671.2926000000002</v>
      </c>
      <c r="W46" s="101">
        <v>1099.9831799999999</v>
      </c>
      <c r="X46" s="101">
        <v>516.93966</v>
      </c>
      <c r="Y46" s="101">
        <v>1289.80015</v>
      </c>
      <c r="Z46" s="101">
        <v>2361</v>
      </c>
    </row>
    <row r="47" spans="1:26" s="45" customFormat="1" ht="11.25" customHeight="1" outlineLevel="1" x14ac:dyDescent="0.45">
      <c r="A47" s="8" t="s">
        <v>39</v>
      </c>
      <c r="B47" s="8" t="s">
        <v>370</v>
      </c>
      <c r="C47" s="23">
        <v>6047.0900358909166</v>
      </c>
      <c r="D47" s="23">
        <v>1036.439400058197</v>
      </c>
      <c r="E47" s="43">
        <v>4.8344849062582602</v>
      </c>
      <c r="F47" s="23">
        <v>2774.9099641090834</v>
      </c>
      <c r="G47" s="43">
        <v>1.1792022494799768</v>
      </c>
      <c r="H47" s="132"/>
      <c r="I47" s="23">
        <v>8822</v>
      </c>
      <c r="J47" s="23">
        <v>2645.4700000713974</v>
      </c>
      <c r="K47" s="43">
        <v>2.3347571508132421</v>
      </c>
      <c r="L47" s="23"/>
      <c r="M47" s="45">
        <v>64</v>
      </c>
      <c r="N47" s="101">
        <v>765.27052998537329</v>
      </c>
      <c r="O47" s="101">
        <v>384.61678543377138</v>
      </c>
      <c r="P47" s="101">
        <v>2959.2477383991131</v>
      </c>
      <c r="Q47" s="101">
        <v>1031.0956998357033</v>
      </c>
      <c r="R47" s="101">
        <v>564.34499481184469</v>
      </c>
      <c r="S47" s="101">
        <v>1291.1364052709746</v>
      </c>
      <c r="T47" s="101">
        <v>4370.9393030049887</v>
      </c>
      <c r="U47" s="101">
        <v>4141.7549577513573</v>
      </c>
      <c r="V47" s="101">
        <v>1612.0306000132005</v>
      </c>
      <c r="W47" s="101">
        <v>1036.439400058197</v>
      </c>
      <c r="X47" s="101">
        <v>1706.8934542253248</v>
      </c>
      <c r="Y47" s="101">
        <v>2703.4169585417226</v>
      </c>
      <c r="Z47" s="101">
        <v>2774.9099641090834</v>
      </c>
    </row>
    <row r="48" spans="1:26" s="126" customFormat="1" ht="11.25" customHeight="1" outlineLevel="1" x14ac:dyDescent="0.45">
      <c r="A48" s="13" t="s">
        <v>40</v>
      </c>
      <c r="B48" s="13" t="s">
        <v>371</v>
      </c>
      <c r="C48" s="24">
        <v>16824.090035890917</v>
      </c>
      <c r="D48" s="24">
        <v>19751.57413732092</v>
      </c>
      <c r="E48" s="156">
        <v>-0.14821522988886615</v>
      </c>
      <c r="F48" s="24">
        <v>13236.909964109083</v>
      </c>
      <c r="G48" s="52">
        <v>0.27099829805507558</v>
      </c>
      <c r="H48" s="32"/>
      <c r="I48" s="24">
        <v>30061</v>
      </c>
      <c r="J48" s="24">
        <v>37001.828371144962</v>
      </c>
      <c r="K48" s="52">
        <v>-0.18758068659541183</v>
      </c>
      <c r="L48" s="23"/>
      <c r="M48" s="45">
        <v>65</v>
      </c>
      <c r="N48" s="141">
        <v>44215.129157947304</v>
      </c>
      <c r="O48" s="141">
        <v>42797.416498310675</v>
      </c>
      <c r="P48" s="141">
        <v>42300.175302815303</v>
      </c>
      <c r="Q48" s="141">
        <v>35278.285900770963</v>
      </c>
      <c r="R48" s="141">
        <v>22569.643730345742</v>
      </c>
      <c r="S48" s="141">
        <v>21138.861373920765</v>
      </c>
      <c r="T48" s="141">
        <v>23156.014004586847</v>
      </c>
      <c r="U48" s="141">
        <v>21524.912126541705</v>
      </c>
      <c r="V48" s="141">
        <v>17250.254233824042</v>
      </c>
      <c r="W48" s="141">
        <v>19751.57413732092</v>
      </c>
      <c r="X48" s="141">
        <v>15097.976745583203</v>
      </c>
      <c r="Y48" s="141">
        <v>61021.106118713702</v>
      </c>
      <c r="Z48" s="141">
        <v>13236.909964109083</v>
      </c>
    </row>
    <row r="49" spans="1:26" s="45" customFormat="1" ht="11.25" customHeight="1" outlineLevel="1" x14ac:dyDescent="0.45">
      <c r="A49" s="8" t="s">
        <v>35</v>
      </c>
      <c r="B49" s="8" t="s">
        <v>366</v>
      </c>
      <c r="C49" s="23">
        <v>-685</v>
      </c>
      <c r="D49" s="23">
        <v>-8370.6267491826438</v>
      </c>
      <c r="E49" s="43">
        <v>-0.91816622332767528</v>
      </c>
      <c r="F49" s="23">
        <v>-547</v>
      </c>
      <c r="G49" s="43">
        <v>0.25228519195612442</v>
      </c>
      <c r="H49" s="132"/>
      <c r="I49" s="23">
        <v>-1232</v>
      </c>
      <c r="J49" s="23">
        <v>-12828.591150143395</v>
      </c>
      <c r="K49" s="43">
        <v>-0.90396451289304447</v>
      </c>
      <c r="L49" s="23"/>
      <c r="M49" s="45">
        <v>66</v>
      </c>
      <c r="N49" s="101">
        <v>-24400.454040000001</v>
      </c>
      <c r="O49" s="101">
        <v>-23273.647210000003</v>
      </c>
      <c r="P49" s="101">
        <v>-6447.1597999999985</v>
      </c>
      <c r="Q49" s="101">
        <v>-7371.0500459466066</v>
      </c>
      <c r="R49" s="101">
        <v>-1153.9131597441599</v>
      </c>
      <c r="S49" s="101">
        <v>-48.96236707002538</v>
      </c>
      <c r="T49" s="101">
        <v>-6277.0677406277209</v>
      </c>
      <c r="U49" s="101">
        <v>-2098.8355900265606</v>
      </c>
      <c r="V49" s="101">
        <v>-4457.96440096075</v>
      </c>
      <c r="W49" s="101">
        <v>-8370.6267491826438</v>
      </c>
      <c r="X49" s="101">
        <v>-2984.6614217534075</v>
      </c>
      <c r="Y49" s="101">
        <v>-5649.5386629208788</v>
      </c>
      <c r="Z49" s="101">
        <v>-547</v>
      </c>
    </row>
    <row r="50" spans="1:26" s="45" customFormat="1" ht="11.25" customHeight="1" outlineLevel="1" x14ac:dyDescent="0.45">
      <c r="A50" s="8" t="s">
        <v>36</v>
      </c>
      <c r="B50" s="8" t="s">
        <v>367</v>
      </c>
      <c r="C50" s="23">
        <v>-158.82070999999996</v>
      </c>
      <c r="D50" s="23">
        <v>-1121.3139999999999</v>
      </c>
      <c r="E50" s="43">
        <v>-0.85836196640726858</v>
      </c>
      <c r="F50" s="23">
        <v>-568.17929000000004</v>
      </c>
      <c r="G50" s="43">
        <v>-0.7204743066224748</v>
      </c>
      <c r="H50" s="132"/>
      <c r="I50" s="23">
        <v>-727</v>
      </c>
      <c r="J50" s="23">
        <v>-3127.9108200000001</v>
      </c>
      <c r="K50" s="43">
        <v>-0.76757649375694159</v>
      </c>
      <c r="L50" s="23"/>
      <c r="M50" s="45">
        <v>67</v>
      </c>
      <c r="N50" s="101">
        <v>-28752.022239999998</v>
      </c>
      <c r="O50" s="101">
        <v>-10817.949180000003</v>
      </c>
      <c r="P50" s="101">
        <v>-10827.797549999999</v>
      </c>
      <c r="Q50" s="101">
        <v>-9749.8350399999999</v>
      </c>
      <c r="R50" s="101">
        <v>-9124.0052199999991</v>
      </c>
      <c r="S50" s="101">
        <v>-8940.5753799999984</v>
      </c>
      <c r="T50" s="101">
        <v>-3464.4723899999995</v>
      </c>
      <c r="U50" s="101">
        <v>-3481.3838900000001</v>
      </c>
      <c r="V50" s="101">
        <v>-2005.5968200000002</v>
      </c>
      <c r="W50" s="101">
        <v>-1121.3139999999999</v>
      </c>
      <c r="X50" s="101">
        <v>-614.8934099999999</v>
      </c>
      <c r="Y50" s="101">
        <v>-348.48749999999995</v>
      </c>
      <c r="Z50" s="101">
        <v>-568.17929000000004</v>
      </c>
    </row>
    <row r="51" spans="1:26" s="45" customFormat="1" ht="11.25" customHeight="1" outlineLevel="1" x14ac:dyDescent="0.45">
      <c r="A51" s="8" t="s">
        <v>41</v>
      </c>
      <c r="B51" s="8" t="s">
        <v>372</v>
      </c>
      <c r="C51" s="23">
        <v>-22968</v>
      </c>
      <c r="D51" s="23">
        <v>-17378.246889999999</v>
      </c>
      <c r="E51" s="43">
        <v>0.32165230160336389</v>
      </c>
      <c r="F51" s="23">
        <v>-20515</v>
      </c>
      <c r="G51" s="43">
        <v>0.11957104557640741</v>
      </c>
      <c r="H51" s="132"/>
      <c r="I51" s="23">
        <v>-43483</v>
      </c>
      <c r="J51" s="23">
        <v>-34795.702210000003</v>
      </c>
      <c r="K51" s="43">
        <v>0.24966582762348555</v>
      </c>
      <c r="L51" s="23"/>
      <c r="M51" s="45">
        <v>68</v>
      </c>
      <c r="N51" s="101">
        <v>-15654.51777</v>
      </c>
      <c r="O51" s="101">
        <v>-17473.222829999999</v>
      </c>
      <c r="P51" s="101">
        <v>-34869.429680000001</v>
      </c>
      <c r="Q51" s="101">
        <v>-31968.717369999998</v>
      </c>
      <c r="R51" s="101">
        <v>-27570.152929999997</v>
      </c>
      <c r="S51" s="101">
        <v>-24145.535599999999</v>
      </c>
      <c r="T51" s="101">
        <v>-23366.43305</v>
      </c>
      <c r="U51" s="101">
        <v>-20238.121599999999</v>
      </c>
      <c r="V51" s="101">
        <v>-17810.455320000001</v>
      </c>
      <c r="W51" s="101">
        <v>-17378.246889999999</v>
      </c>
      <c r="X51" s="101">
        <v>-19040.576710000001</v>
      </c>
      <c r="Y51" s="101">
        <v>-19110</v>
      </c>
      <c r="Z51" s="101">
        <v>-20515</v>
      </c>
    </row>
    <row r="52" spans="1:26" s="45" customFormat="1" ht="11.25" customHeight="1" outlineLevel="1" x14ac:dyDescent="0.45">
      <c r="A52" s="8" t="s">
        <v>42</v>
      </c>
      <c r="B52" s="8" t="s">
        <v>373</v>
      </c>
      <c r="C52" s="23">
        <v>0</v>
      </c>
      <c r="D52" s="23">
        <v>-18.535889999999998</v>
      </c>
      <c r="E52" s="43">
        <v>-1</v>
      </c>
      <c r="F52" s="23">
        <v>0</v>
      </c>
      <c r="G52" s="43" t="s">
        <v>172</v>
      </c>
      <c r="H52" s="132"/>
      <c r="I52" s="23">
        <v>0</v>
      </c>
      <c r="J52" s="23">
        <v>-46.189449999999994</v>
      </c>
      <c r="K52" s="43">
        <v>-1</v>
      </c>
      <c r="L52" s="23"/>
      <c r="M52" s="45">
        <v>69</v>
      </c>
      <c r="N52" s="101">
        <v>-619.08905000000004</v>
      </c>
      <c r="O52" s="101">
        <v>-508.31594999999999</v>
      </c>
      <c r="P52" s="101">
        <v>-404.42117999999994</v>
      </c>
      <c r="Q52" s="101">
        <v>-265.42290000000003</v>
      </c>
      <c r="R52" s="101">
        <v>-119.26068999999998</v>
      </c>
      <c r="S52" s="101">
        <v>-91.761330000000015</v>
      </c>
      <c r="T52" s="101">
        <v>-72.309969999999993</v>
      </c>
      <c r="U52" s="101">
        <v>-53.299039999999998</v>
      </c>
      <c r="V52" s="101">
        <v>-27.653559999999999</v>
      </c>
      <c r="W52" s="101">
        <v>-18.535889999999998</v>
      </c>
      <c r="X52" s="101">
        <v>-7.3700299999999999</v>
      </c>
      <c r="Y52" s="101">
        <v>-0.41313999999999995</v>
      </c>
      <c r="Z52" s="101">
        <v>0</v>
      </c>
    </row>
    <row r="53" spans="1:26" s="45" customFormat="1" ht="11.25" customHeight="1" outlineLevel="1" x14ac:dyDescent="0.45">
      <c r="A53" s="8" t="s">
        <v>43</v>
      </c>
      <c r="B53" s="8" t="s">
        <v>374</v>
      </c>
      <c r="C53" s="23">
        <v>-11307</v>
      </c>
      <c r="D53" s="23">
        <v>-3137.41716</v>
      </c>
      <c r="E53" s="43">
        <v>2.6039198561660193</v>
      </c>
      <c r="F53" s="23">
        <v>-109</v>
      </c>
      <c r="G53" s="43">
        <v>102.73394495412845</v>
      </c>
      <c r="H53" s="132"/>
      <c r="I53" s="23">
        <v>-11416</v>
      </c>
      <c r="J53" s="23">
        <v>-3355.44479</v>
      </c>
      <c r="K53" s="43">
        <v>2.4022315116083313</v>
      </c>
      <c r="L53" s="23"/>
      <c r="M53" s="45">
        <v>70</v>
      </c>
      <c r="N53" s="101">
        <v>-122.11887000000002</v>
      </c>
      <c r="O53" s="101">
        <v>-44.041200000000003</v>
      </c>
      <c r="P53" s="101">
        <v>-57.332639999999998</v>
      </c>
      <c r="Q53" s="101">
        <v>-23.183409999999999</v>
      </c>
      <c r="R53" s="101">
        <v>-72.305869999999999</v>
      </c>
      <c r="S53" s="101">
        <v>-566.90104999999994</v>
      </c>
      <c r="T53" s="101">
        <v>-197.05205999999998</v>
      </c>
      <c r="U53" s="101">
        <v>-577.85255999999993</v>
      </c>
      <c r="V53" s="101">
        <v>-218.02762999999999</v>
      </c>
      <c r="W53" s="101">
        <v>-3137.41716</v>
      </c>
      <c r="X53" s="101">
        <v>-342.67345000000006</v>
      </c>
      <c r="Y53" s="101">
        <v>-546.09960999999976</v>
      </c>
      <c r="Z53" s="101">
        <v>-109</v>
      </c>
    </row>
    <row r="54" spans="1:26" s="45" customFormat="1" ht="11.25" customHeight="1" outlineLevel="2" x14ac:dyDescent="0.45">
      <c r="A54" s="8" t="s">
        <v>44</v>
      </c>
      <c r="B54" s="8" t="s">
        <v>375</v>
      </c>
      <c r="C54" s="23">
        <v>0</v>
      </c>
      <c r="D54" s="23">
        <v>0</v>
      </c>
      <c r="E54" s="43" t="s">
        <v>56</v>
      </c>
      <c r="F54" s="23">
        <v>0</v>
      </c>
      <c r="G54" s="43" t="s">
        <v>172</v>
      </c>
      <c r="H54" s="132"/>
      <c r="I54" s="23">
        <v>0</v>
      </c>
      <c r="J54" s="23">
        <v>0</v>
      </c>
      <c r="K54" s="43" t="s">
        <v>172</v>
      </c>
      <c r="L54" s="23"/>
      <c r="M54" s="45">
        <v>71</v>
      </c>
      <c r="N54" s="101">
        <v>0</v>
      </c>
      <c r="O54" s="101">
        <v>0</v>
      </c>
      <c r="P54" s="101">
        <v>0</v>
      </c>
      <c r="Q54" s="101">
        <v>0</v>
      </c>
      <c r="R54" s="101">
        <v>0</v>
      </c>
      <c r="S54" s="101">
        <v>0</v>
      </c>
      <c r="T54" s="101">
        <v>0</v>
      </c>
      <c r="U54" s="101">
        <v>0</v>
      </c>
      <c r="V54" s="101">
        <v>0</v>
      </c>
      <c r="W54" s="101">
        <v>0</v>
      </c>
      <c r="X54" s="101">
        <v>0</v>
      </c>
      <c r="Y54" s="101">
        <v>0</v>
      </c>
      <c r="Z54" s="101">
        <v>0</v>
      </c>
    </row>
    <row r="55" spans="1:26" s="45" customFormat="1" ht="11.25" customHeight="1" outlineLevel="1" x14ac:dyDescent="0.45">
      <c r="A55" s="8" t="s">
        <v>45</v>
      </c>
      <c r="B55" s="8" t="s">
        <v>376</v>
      </c>
      <c r="C55" s="23">
        <v>-7182</v>
      </c>
      <c r="D55" s="23">
        <v>-222.08707000000001</v>
      </c>
      <c r="E55" s="43">
        <v>31.338667892732339</v>
      </c>
      <c r="F55" s="23">
        <v>-2599</v>
      </c>
      <c r="G55" s="43">
        <v>1.7633705271258178</v>
      </c>
      <c r="H55" s="132"/>
      <c r="I55" s="23">
        <v>-9781</v>
      </c>
      <c r="J55" s="23">
        <v>-555.21860000000004</v>
      </c>
      <c r="K55" s="43">
        <v>16.61648475033077</v>
      </c>
      <c r="L55" s="23"/>
      <c r="M55" s="45">
        <v>72</v>
      </c>
      <c r="N55" s="101">
        <v>-392.18247999999994</v>
      </c>
      <c r="O55" s="101">
        <v>-277.79557</v>
      </c>
      <c r="P55" s="101">
        <v>-482.98366999999996</v>
      </c>
      <c r="Q55" s="101">
        <v>-862.04565000000014</v>
      </c>
      <c r="R55" s="101">
        <v>-981.32058999999992</v>
      </c>
      <c r="S55" s="101">
        <v>-405.4801599999999</v>
      </c>
      <c r="T55" s="101">
        <v>-423.83015000000006</v>
      </c>
      <c r="U55" s="101">
        <v>-302.11166000000003</v>
      </c>
      <c r="V55" s="101">
        <v>-333.13153</v>
      </c>
      <c r="W55" s="101">
        <v>-222.08707000000001</v>
      </c>
      <c r="X55" s="101">
        <v>-1322.3043299999999</v>
      </c>
      <c r="Y55" s="101">
        <v>-2644.2673800000002</v>
      </c>
      <c r="Z55" s="101">
        <v>-2599</v>
      </c>
    </row>
    <row r="56" spans="1:26" s="45" customFormat="1" ht="11.25" customHeight="1" outlineLevel="1" x14ac:dyDescent="0.45">
      <c r="A56" s="8" t="s">
        <v>46</v>
      </c>
      <c r="B56" s="8" t="s">
        <v>377</v>
      </c>
      <c r="C56" s="23">
        <v>-427</v>
      </c>
      <c r="D56" s="23">
        <v>-560.16778793851665</v>
      </c>
      <c r="E56" s="43">
        <v>-0.23772839282421032</v>
      </c>
      <c r="F56" s="23">
        <v>-671</v>
      </c>
      <c r="G56" s="43">
        <v>-0.36363636363636365</v>
      </c>
      <c r="H56" s="132"/>
      <c r="I56" s="23">
        <v>-1098</v>
      </c>
      <c r="J56" s="23">
        <v>-1103.8439975231634</v>
      </c>
      <c r="K56" s="43">
        <v>-5.294224126123126E-3</v>
      </c>
      <c r="L56" s="23"/>
      <c r="M56" s="45">
        <v>73</v>
      </c>
      <c r="N56" s="101">
        <v>-416.22245719553331</v>
      </c>
      <c r="O56" s="101">
        <v>-414.14173497849947</v>
      </c>
      <c r="P56" s="101">
        <v>-627.8067559435051</v>
      </c>
      <c r="Q56" s="101">
        <v>-411.23329467771674</v>
      </c>
      <c r="R56" s="101">
        <v>-461.87248185383999</v>
      </c>
      <c r="S56" s="101">
        <v>-417.67005564077078</v>
      </c>
      <c r="T56" s="101">
        <v>-434.31516493368014</v>
      </c>
      <c r="U56" s="101">
        <v>-403.46114086765738</v>
      </c>
      <c r="V56" s="101">
        <v>-541.6762095846467</v>
      </c>
      <c r="W56" s="101">
        <v>-560.16778793851665</v>
      </c>
      <c r="X56" s="101">
        <v>-550.81846354327035</v>
      </c>
      <c r="Y56" s="101">
        <v>447.26950074475042</v>
      </c>
      <c r="Z56" s="101">
        <v>-671</v>
      </c>
    </row>
    <row r="57" spans="1:26" s="45" customFormat="1" ht="11.25" customHeight="1" outlineLevel="1" x14ac:dyDescent="0.45">
      <c r="A57" s="8" t="s">
        <v>47</v>
      </c>
      <c r="B57" s="8" t="s">
        <v>378</v>
      </c>
      <c r="C57" s="23">
        <v>-1797</v>
      </c>
      <c r="D57" s="23">
        <v>-3231.6957785282443</v>
      </c>
      <c r="E57" s="43">
        <v>-0.44394518446337894</v>
      </c>
      <c r="F57" s="23">
        <v>-3606</v>
      </c>
      <c r="G57" s="43">
        <v>-0.50166389351081531</v>
      </c>
      <c r="H57" s="132"/>
      <c r="I57" s="23">
        <v>-5403</v>
      </c>
      <c r="J57" s="23">
        <v>-6869.8979736855017</v>
      </c>
      <c r="K57" s="43">
        <v>-0.21352543797656331</v>
      </c>
      <c r="L57" s="23"/>
      <c r="M57" s="45">
        <v>74</v>
      </c>
      <c r="N57" s="101">
        <v>-4769.8445752000007</v>
      </c>
      <c r="O57" s="101">
        <v>-6162.5427607868833</v>
      </c>
      <c r="P57" s="101">
        <v>-4326.7465799999964</v>
      </c>
      <c r="Q57" s="101">
        <v>-2693.8734772327321</v>
      </c>
      <c r="R57" s="101">
        <v>-1413.6828155380013</v>
      </c>
      <c r="S57" s="101">
        <v>-2693.8456136045002</v>
      </c>
      <c r="T57" s="101">
        <v>260.92541999999992</v>
      </c>
      <c r="U57" s="101">
        <v>-1548.9091903654448</v>
      </c>
      <c r="V57" s="101">
        <v>-3248.2021951572574</v>
      </c>
      <c r="W57" s="101">
        <v>-3231.6957785282443</v>
      </c>
      <c r="X57" s="101">
        <v>3292.9999999999968</v>
      </c>
      <c r="Y57" s="101">
        <v>-18396</v>
      </c>
      <c r="Z57" s="101">
        <v>-3606</v>
      </c>
    </row>
    <row r="58" spans="1:26" s="126" customFormat="1" ht="11.25" customHeight="1" outlineLevel="1" x14ac:dyDescent="0.45">
      <c r="A58" s="13" t="s">
        <v>48</v>
      </c>
      <c r="B58" s="13" t="s">
        <v>379</v>
      </c>
      <c r="C58" s="24">
        <v>-44524.82071</v>
      </c>
      <c r="D58" s="24">
        <v>-34040.09132564941</v>
      </c>
      <c r="E58" s="156">
        <v>0.30801120020645434</v>
      </c>
      <c r="F58" s="24">
        <v>-28615.17929</v>
      </c>
      <c r="G58" s="52">
        <v>0.55598608202884336</v>
      </c>
      <c r="H58" s="32"/>
      <c r="I58" s="24">
        <v>-73140</v>
      </c>
      <c r="J58" s="24">
        <v>-62682.798991352058</v>
      </c>
      <c r="K58" s="52">
        <v>0.16682728239513778</v>
      </c>
      <c r="L58" s="23"/>
      <c r="M58" s="45">
        <v>75</v>
      </c>
      <c r="N58" s="141">
        <v>-75126.45148239554</v>
      </c>
      <c r="O58" s="141">
        <v>-58971.656435765384</v>
      </c>
      <c r="P58" s="141">
        <v>-58043.677855943504</v>
      </c>
      <c r="Q58" s="141">
        <v>-53345.361187857045</v>
      </c>
      <c r="R58" s="141">
        <v>-40896.513757135996</v>
      </c>
      <c r="S58" s="141">
        <v>-37310.731556315295</v>
      </c>
      <c r="T58" s="141">
        <v>-33974.555105561405</v>
      </c>
      <c r="U58" s="141">
        <v>-28703.974671259661</v>
      </c>
      <c r="V58" s="141">
        <v>-28642.707665702652</v>
      </c>
      <c r="W58" s="141">
        <v>-34040.09132564941</v>
      </c>
      <c r="X58" s="141">
        <v>-21570.297815296679</v>
      </c>
      <c r="Y58" s="141">
        <v>-46247.536792176135</v>
      </c>
      <c r="Z58" s="141">
        <v>-28615.17929</v>
      </c>
    </row>
    <row r="59" spans="1:26" s="45" customFormat="1" ht="11.25" customHeight="1" x14ac:dyDescent="0.45">
      <c r="A59" s="8" t="s">
        <v>49</v>
      </c>
      <c r="B59" s="8" t="s">
        <v>221</v>
      </c>
      <c r="C59" s="23">
        <v>-27700.730674109083</v>
      </c>
      <c r="D59" s="23">
        <v>-14288.517188328489</v>
      </c>
      <c r="E59" s="43">
        <v>0.93867077381103625</v>
      </c>
      <c r="F59" s="23">
        <v>-15378.269325890917</v>
      </c>
      <c r="G59" s="43">
        <v>0.80129051501731863</v>
      </c>
      <c r="H59" s="36"/>
      <c r="I59" s="23">
        <v>-43079</v>
      </c>
      <c r="J59" s="23">
        <v>-25680.970620207099</v>
      </c>
      <c r="K59" s="43">
        <v>0.67746774984054703</v>
      </c>
      <c r="L59" s="36"/>
      <c r="M59" s="45">
        <v>76</v>
      </c>
      <c r="N59" s="101">
        <v>-30911.322324448236</v>
      </c>
      <c r="O59" s="101">
        <v>-16174.239937454709</v>
      </c>
      <c r="P59" s="101">
        <v>-15743.502553128201</v>
      </c>
      <c r="Q59" s="101">
        <v>-18067.075287086082</v>
      </c>
      <c r="R59" s="101">
        <v>-18326.870026790253</v>
      </c>
      <c r="S59" s="101">
        <v>-16171.87018239453</v>
      </c>
      <c r="T59" s="101">
        <v>-10818.541100974559</v>
      </c>
      <c r="U59" s="101">
        <v>-7179.0625447179555</v>
      </c>
      <c r="V59" s="101">
        <v>-11392.45343187861</v>
      </c>
      <c r="W59" s="101">
        <v>-14288.517188328489</v>
      </c>
      <c r="X59" s="101">
        <v>-6472.3210697134764</v>
      </c>
      <c r="Y59" s="101">
        <v>14773.569326537567</v>
      </c>
      <c r="Z59" s="101">
        <v>-15378.269325890917</v>
      </c>
    </row>
    <row r="60" spans="1:26" s="45" customFormat="1" ht="11.25" customHeight="1" x14ac:dyDescent="0.45">
      <c r="A60" s="8" t="s">
        <v>50</v>
      </c>
      <c r="B60" s="8" t="s">
        <v>222</v>
      </c>
      <c r="C60" s="23">
        <v>2745.3326699999998</v>
      </c>
      <c r="D60" s="23">
        <v>-1352.8160723609178</v>
      </c>
      <c r="E60" s="43">
        <v>-3.0293465801370023</v>
      </c>
      <c r="F60" s="23">
        <v>-3824.3326699999998</v>
      </c>
      <c r="G60" s="43">
        <v>-1.7178592729486579</v>
      </c>
      <c r="H60" s="36"/>
      <c r="I60" s="23">
        <v>-1079</v>
      </c>
      <c r="J60" s="23">
        <v>-3131.8703125836673</v>
      </c>
      <c r="K60" s="43">
        <v>-0.6554774328730526</v>
      </c>
      <c r="L60" s="36"/>
      <c r="M60" s="45">
        <v>77</v>
      </c>
      <c r="N60" s="101">
        <v>3013.7745800000012</v>
      </c>
      <c r="O60" s="101">
        <v>-723.4510899999982</v>
      </c>
      <c r="P60" s="101">
        <v>10677.62573432848</v>
      </c>
      <c r="Q60" s="101">
        <v>2305.2023399906179</v>
      </c>
      <c r="R60" s="101">
        <v>1528.56151</v>
      </c>
      <c r="S60" s="101">
        <v>156.28896000000009</v>
      </c>
      <c r="T60" s="101">
        <v>485.6366300000002</v>
      </c>
      <c r="U60" s="101">
        <v>2065.7559007357281</v>
      </c>
      <c r="V60" s="101">
        <v>-1779.0542402227497</v>
      </c>
      <c r="W60" s="101">
        <v>-1352.8160723609178</v>
      </c>
      <c r="X60" s="101">
        <v>-1520.1381094526284</v>
      </c>
      <c r="Y60" s="101">
        <v>-8660</v>
      </c>
      <c r="Z60" s="101">
        <v>-3824.3326699999998</v>
      </c>
    </row>
    <row r="61" spans="1:26" s="126" customFormat="1" ht="11.25" customHeight="1" x14ac:dyDescent="0.45">
      <c r="A61" s="46" t="s">
        <v>51</v>
      </c>
      <c r="B61" s="46" t="s">
        <v>223</v>
      </c>
      <c r="C61" s="25">
        <v>-16729.459514109083</v>
      </c>
      <c r="D61" s="25">
        <v>8259.9809854373925</v>
      </c>
      <c r="E61" s="42">
        <v>-3.0253629570823044</v>
      </c>
      <c r="F61" s="25">
        <v>8148.3980041090836</v>
      </c>
      <c r="G61" s="42">
        <v>-3.0530979838825658</v>
      </c>
      <c r="H61" s="53"/>
      <c r="I61" s="25">
        <v>-8581.0615099999995</v>
      </c>
      <c r="J61" s="25">
        <v>12997.969611570448</v>
      </c>
      <c r="K61" s="42">
        <v>-1.6601847647313597</v>
      </c>
      <c r="L61" s="53"/>
      <c r="M61" s="45">
        <v>78</v>
      </c>
      <c r="N61" s="139">
        <v>-2093.481817360906</v>
      </c>
      <c r="O61" s="139">
        <v>8558.297581784831</v>
      </c>
      <c r="P61" s="139">
        <v>15206.884139828926</v>
      </c>
      <c r="Q61" s="139">
        <v>1496.8574160734283</v>
      </c>
      <c r="R61" s="139">
        <v>-6390.7559780566153</v>
      </c>
      <c r="S61" s="139">
        <v>3511.7238400520237</v>
      </c>
      <c r="T61" s="139">
        <v>855.39659784408946</v>
      </c>
      <c r="U61" s="139">
        <v>-9851.8934154360377</v>
      </c>
      <c r="V61" s="139">
        <v>4737.9886261330557</v>
      </c>
      <c r="W61" s="139">
        <v>8302.7953667520087</v>
      </c>
      <c r="X61" s="139">
        <v>5064.2371555330419</v>
      </c>
      <c r="Y61" s="139">
        <v>10550.83179225654</v>
      </c>
      <c r="Z61" s="139">
        <v>8148.3980041090836</v>
      </c>
    </row>
    <row r="62" spans="1:26" s="68" customFormat="1" ht="11.25" customHeight="1" x14ac:dyDescent="0.35">
      <c r="A62" s="50" t="s">
        <v>52</v>
      </c>
      <c r="B62" s="50" t="s">
        <v>224</v>
      </c>
      <c r="C62" s="21">
        <v>-7.527823931473028E-2</v>
      </c>
      <c r="D62" s="21">
        <v>4.2771555403549738E-2</v>
      </c>
      <c r="E62" s="54">
        <v>-11.8</v>
      </c>
      <c r="F62" s="21">
        <v>3.8155969207506656E-2</v>
      </c>
      <c r="G62" s="54">
        <v>-11.3</v>
      </c>
      <c r="H62" s="44"/>
      <c r="I62" s="21">
        <v>-1.9690817848046077E-2</v>
      </c>
      <c r="J62" s="21">
        <v>3.2280343679088296E-2</v>
      </c>
      <c r="K62" s="77">
        <v>-5.2</v>
      </c>
      <c r="L62" s="44"/>
      <c r="M62" s="66">
        <v>79</v>
      </c>
      <c r="N62" s="140">
        <v>-8.6796522026471295E-3</v>
      </c>
      <c r="O62" s="140">
        <v>3.010096673952542E-2</v>
      </c>
      <c r="P62" s="140">
        <v>5.6762087075262598E-2</v>
      </c>
      <c r="Q62" s="140">
        <v>5.3943816219200668E-3</v>
      </c>
      <c r="R62" s="140">
        <v>-2.6163713044669447E-2</v>
      </c>
      <c r="S62" s="140">
        <v>1.5981771109608332E-2</v>
      </c>
      <c r="T62" s="140">
        <v>3.9270300741297542E-3</v>
      </c>
      <c r="U62" s="140">
        <v>-4.5005997489775337E-2</v>
      </c>
      <c r="V62" s="140">
        <v>2.2611336623741853E-2</v>
      </c>
      <c r="W62" s="140">
        <v>4.2993255391200476E-2</v>
      </c>
      <c r="X62" s="140">
        <v>2.3857469529001391E-2</v>
      </c>
      <c r="Y62" s="140">
        <v>4.7326416598545903E-2</v>
      </c>
      <c r="Z62" s="140">
        <v>3.8155969207506656E-2</v>
      </c>
    </row>
    <row r="63" spans="1:26" s="45" customFormat="1" ht="11.25" customHeight="1" x14ac:dyDescent="0.45">
      <c r="A63" s="8"/>
      <c r="B63" s="8"/>
      <c r="C63" s="39"/>
      <c r="D63" s="39"/>
      <c r="E63" s="36"/>
      <c r="F63" s="19"/>
      <c r="G63" s="36" t="s">
        <v>56</v>
      </c>
      <c r="H63" s="36"/>
      <c r="I63" s="107"/>
      <c r="J63" s="107"/>
      <c r="K63" s="111" t="s">
        <v>56</v>
      </c>
      <c r="L63" s="36"/>
      <c r="M63" s="45">
        <v>80</v>
      </c>
      <c r="N63" s="101">
        <v>0</v>
      </c>
      <c r="O63" s="101">
        <v>0</v>
      </c>
      <c r="P63" s="101">
        <v>0</v>
      </c>
      <c r="Q63" s="101">
        <v>0</v>
      </c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s="45" customFormat="1" ht="11.25" customHeight="1" x14ac:dyDescent="0.45">
      <c r="A64" s="8" t="s">
        <v>53</v>
      </c>
      <c r="B64" s="8" t="s">
        <v>225</v>
      </c>
      <c r="C64" s="23">
        <v>15632.070000000002</v>
      </c>
      <c r="D64" s="23">
        <v>58.690176599999994</v>
      </c>
      <c r="E64" s="43">
        <v>265.34900260293307</v>
      </c>
      <c r="F64" s="23">
        <v>85.743860399999988</v>
      </c>
      <c r="G64" s="43">
        <v>181.31124569240882</v>
      </c>
      <c r="H64" s="36"/>
      <c r="I64" s="23">
        <v>15717.813860400001</v>
      </c>
      <c r="J64" s="23">
        <v>58.690176599999994</v>
      </c>
      <c r="K64" s="43">
        <v>266.80996021743107</v>
      </c>
      <c r="L64" s="36"/>
      <c r="M64" s="45">
        <v>88</v>
      </c>
      <c r="N64" s="101">
        <v>0</v>
      </c>
      <c r="O64" s="101">
        <v>0</v>
      </c>
      <c r="P64" s="101">
        <v>-12994.695947999997</v>
      </c>
      <c r="Q64" s="101">
        <v>79.796501400000011</v>
      </c>
      <c r="R64" s="101">
        <v>0</v>
      </c>
      <c r="S64" s="101">
        <v>0</v>
      </c>
      <c r="T64" s="101">
        <v>0</v>
      </c>
      <c r="U64" s="101">
        <v>0</v>
      </c>
      <c r="V64" s="101">
        <v>0</v>
      </c>
      <c r="W64" s="101">
        <v>58.690176599999994</v>
      </c>
      <c r="X64" s="101">
        <v>716.76995279999994</v>
      </c>
      <c r="Y64" s="101">
        <v>6942.7590144000005</v>
      </c>
      <c r="Z64" s="101">
        <v>85.743860399999988</v>
      </c>
    </row>
    <row r="65" spans="1:26" s="126" customFormat="1" ht="11.25" customHeight="1" x14ac:dyDescent="0.45">
      <c r="A65" s="46" t="s">
        <v>54</v>
      </c>
      <c r="B65" s="46" t="s">
        <v>226</v>
      </c>
      <c r="C65" s="25">
        <v>-1097.3895141090816</v>
      </c>
      <c r="D65" s="25">
        <v>8318.6711620373917</v>
      </c>
      <c r="E65" s="42">
        <v>-1.1319188477021505</v>
      </c>
      <c r="F65" s="25">
        <v>8234.1418645090835</v>
      </c>
      <c r="G65" s="42">
        <v>-1.1332730880966559</v>
      </c>
      <c r="H65" s="178">
        <v>-9416.0606761464733</v>
      </c>
      <c r="I65" s="25">
        <v>7136.7523504000019</v>
      </c>
      <c r="J65" s="25">
        <v>13056.659788170447</v>
      </c>
      <c r="K65" s="42">
        <v>-0.45340137016773474</v>
      </c>
      <c r="L65" s="53"/>
      <c r="M65" s="45">
        <v>89</v>
      </c>
      <c r="N65" s="139">
        <v>-2093.481817360906</v>
      </c>
      <c r="O65" s="139">
        <v>8558.297581784831</v>
      </c>
      <c r="P65" s="139">
        <v>2212.1881918289291</v>
      </c>
      <c r="Q65" s="139">
        <v>1576.6539174734285</v>
      </c>
      <c r="R65" s="139">
        <v>-6390.7559780566153</v>
      </c>
      <c r="S65" s="139">
        <v>3511.7238400520237</v>
      </c>
      <c r="T65" s="139">
        <v>855.39659784408946</v>
      </c>
      <c r="U65" s="139">
        <v>-9851.8934154360377</v>
      </c>
      <c r="V65" s="139">
        <v>4737.9886261330557</v>
      </c>
      <c r="W65" s="139">
        <v>8361.4855433520079</v>
      </c>
      <c r="X65" s="139">
        <v>5781.0071083330422</v>
      </c>
      <c r="Y65" s="139">
        <v>17493.590806656539</v>
      </c>
      <c r="Z65" s="139">
        <v>8234.1418645090835</v>
      </c>
    </row>
    <row r="66" spans="1:26" s="68" customFormat="1" ht="12.5" x14ac:dyDescent="0.35">
      <c r="A66" s="50" t="s">
        <v>55</v>
      </c>
      <c r="B66" s="50" t="s">
        <v>227</v>
      </c>
      <c r="C66" s="173">
        <v>-4.9379688802802506E-3</v>
      </c>
      <c r="D66" s="173">
        <v>4.307546289976754E-2</v>
      </c>
      <c r="E66" s="172">
        <v>-4.8</v>
      </c>
      <c r="F66" s="173">
        <v>3.8557476362103833E-2</v>
      </c>
      <c r="G66" s="172">
        <v>-4.3</v>
      </c>
      <c r="H66" s="183"/>
      <c r="I66" s="173">
        <v>1.6376585856490516E-2</v>
      </c>
      <c r="J66" s="173">
        <v>3.2426100218597965E-2</v>
      </c>
      <c r="K66" s="172">
        <v>-1.6</v>
      </c>
      <c r="L66" s="44"/>
      <c r="M66" s="45">
        <v>90</v>
      </c>
      <c r="N66" s="140">
        <v>-8.6796522026471295E-3</v>
      </c>
      <c r="O66" s="140">
        <v>3.010096673952542E-2</v>
      </c>
      <c r="P66" s="140">
        <v>8.2573404003638325E-3</v>
      </c>
      <c r="Q66" s="140">
        <v>5.6819526196807265E-3</v>
      </c>
      <c r="R66" s="140">
        <v>-2.6163713044669447E-2</v>
      </c>
      <c r="S66" s="140">
        <v>1.5981771109608332E-2</v>
      </c>
      <c r="T66" s="140">
        <v>3.8928894347453596E-3</v>
      </c>
      <c r="U66" s="140">
        <v>-4.4835731034996107E-2</v>
      </c>
      <c r="V66" s="140">
        <v>2.2611336623741853E-2</v>
      </c>
      <c r="W66" s="140">
        <v>4.3297162887418285E-2</v>
      </c>
      <c r="X66" s="140">
        <v>2.7234151304171905E-2</v>
      </c>
      <c r="Y66" s="140">
        <v>7.8468596848254038E-2</v>
      </c>
      <c r="Z66" s="140">
        <v>3.8557476362103833E-2</v>
      </c>
    </row>
    <row r="67" spans="1:26" ht="9" customHeight="1" x14ac:dyDescent="0.45"/>
    <row r="68" spans="1:26" ht="9" customHeight="1" x14ac:dyDescent="0.45"/>
    <row r="69" spans="1:26" ht="9" customHeight="1" x14ac:dyDescent="0.45"/>
    <row r="70" spans="1:26" ht="9" customHeight="1" x14ac:dyDescent="0.45"/>
    <row r="71" spans="1:26" ht="9" customHeight="1" x14ac:dyDescent="0.45"/>
    <row r="72" spans="1:26" ht="9" customHeight="1" x14ac:dyDescent="0.45"/>
    <row r="73" spans="1:26" ht="9" customHeight="1" x14ac:dyDescent="0.45"/>
    <row r="74" spans="1:26" ht="9" customHeight="1" x14ac:dyDescent="0.45"/>
    <row r="75" spans="1:26" ht="9" customHeight="1" x14ac:dyDescent="0.45"/>
    <row r="76" spans="1:26" ht="9" customHeight="1" x14ac:dyDescent="0.45"/>
    <row r="77" spans="1:26" ht="9" customHeight="1" x14ac:dyDescent="0.45"/>
    <row r="78" spans="1:26" ht="9" customHeight="1" x14ac:dyDescent="0.45"/>
    <row r="79" spans="1:26" ht="9" customHeight="1" x14ac:dyDescent="0.45"/>
    <row r="80" spans="1:26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  <row r="201" ht="9" customHeight="1" x14ac:dyDescent="0.45"/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O21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.5" style="56" customWidth="1"/>
    <col min="4" max="6" width="7.42578125" style="56" customWidth="1"/>
    <col min="7" max="7" width="7.42578125" style="56" customWidth="1" outlineLevel="1"/>
    <col min="8" max="8" width="7.42578125" style="56" customWidth="1"/>
    <col min="9" max="15" width="7.42578125" style="56" customWidth="1" outlineLevel="1"/>
    <col min="16" max="16384" width="9" style="56"/>
  </cols>
  <sheetData>
    <row r="1" spans="1:15" x14ac:dyDescent="0.45">
      <c r="A1" s="155"/>
      <c r="B1" s="155"/>
      <c r="D1" s="57"/>
      <c r="E1" s="57"/>
      <c r="F1" s="57"/>
      <c r="H1" s="57"/>
    </row>
    <row r="2" spans="1:15" s="45" customFormat="1" ht="31.5" customHeight="1" x14ac:dyDescent="0.45">
      <c r="A2" s="122"/>
      <c r="B2" s="122" t="s">
        <v>228</v>
      </c>
      <c r="D2" s="104" t="s">
        <v>195</v>
      </c>
      <c r="E2" s="104" t="s">
        <v>196</v>
      </c>
      <c r="F2" s="104" t="s">
        <v>192</v>
      </c>
      <c r="G2" s="104" t="s">
        <v>197</v>
      </c>
      <c r="H2" s="104" t="s">
        <v>198</v>
      </c>
      <c r="I2" s="104" t="s">
        <v>193</v>
      </c>
      <c r="J2" s="104" t="s">
        <v>191</v>
      </c>
      <c r="K2" s="104" t="s">
        <v>353</v>
      </c>
      <c r="L2" s="104" t="s">
        <v>355</v>
      </c>
      <c r="M2" s="104" t="s">
        <v>358</v>
      </c>
      <c r="N2" s="104" t="s">
        <v>380</v>
      </c>
      <c r="O2" s="104" t="s">
        <v>382</v>
      </c>
    </row>
    <row r="3" spans="1:15" s="45" customFormat="1" ht="26.5" hidden="1" x14ac:dyDescent="0.45">
      <c r="A3" s="122" t="s">
        <v>58</v>
      </c>
      <c r="B3" s="122"/>
      <c r="D3" s="104" t="s">
        <v>1</v>
      </c>
      <c r="E3" s="104" t="s">
        <v>2</v>
      </c>
      <c r="F3" s="104" t="s">
        <v>3</v>
      </c>
      <c r="G3" s="104" t="s">
        <v>4</v>
      </c>
      <c r="H3" s="104" t="s">
        <v>182</v>
      </c>
      <c r="I3" s="104" t="s">
        <v>183</v>
      </c>
      <c r="J3" s="104" t="s">
        <v>184</v>
      </c>
      <c r="K3" s="104"/>
      <c r="L3" s="104"/>
      <c r="M3" s="104"/>
      <c r="N3" s="104"/>
      <c r="O3" s="104"/>
    </row>
    <row r="4" spans="1:15" ht="3.75" customHeight="1" x14ac:dyDescent="0.45">
      <c r="A4" s="59"/>
      <c r="B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200</v>
      </c>
      <c r="D5" s="101">
        <v>59523.487937149992</v>
      </c>
      <c r="E5" s="101">
        <v>78825.055103320614</v>
      </c>
      <c r="F5" s="101">
        <v>80018.780944203085</v>
      </c>
      <c r="G5" s="101">
        <v>84394.362098007841</v>
      </c>
      <c r="H5" s="101">
        <v>79017.016559252064</v>
      </c>
      <c r="I5" s="101">
        <v>70989.124235316383</v>
      </c>
      <c r="J5" s="101">
        <v>66334.649707165372</v>
      </c>
      <c r="K5" s="101">
        <v>71279.469094225904</v>
      </c>
      <c r="L5" s="23">
        <v>52721.819975290447</v>
      </c>
      <c r="M5" s="101">
        <v>64466.573178176935</v>
      </c>
      <c r="N5" s="101">
        <v>79511.976271238469</v>
      </c>
      <c r="O5" s="101">
        <v>83876.198580021373</v>
      </c>
    </row>
    <row r="6" spans="1:15" s="45" customFormat="1" ht="11.25" customHeight="1" x14ac:dyDescent="0.45">
      <c r="A6" s="8" t="s">
        <v>57</v>
      </c>
      <c r="B6" s="8" t="s">
        <v>201</v>
      </c>
      <c r="D6" s="101">
        <v>76044.095342309622</v>
      </c>
      <c r="E6" s="101">
        <v>80047.989882375041</v>
      </c>
      <c r="F6" s="101">
        <v>164962.39086941694</v>
      </c>
      <c r="G6" s="101">
        <v>101595.21575699555</v>
      </c>
      <c r="H6" s="101">
        <v>122356.0293612793</v>
      </c>
      <c r="I6" s="101">
        <v>60697.095901478198</v>
      </c>
      <c r="J6" s="101">
        <v>43378.753745456153</v>
      </c>
      <c r="K6" s="101">
        <v>63715.71722994162</v>
      </c>
      <c r="L6" s="23">
        <v>38657.990103837517</v>
      </c>
      <c r="M6" s="101">
        <v>60026.824490281491</v>
      </c>
      <c r="N6" s="101">
        <v>53372.991545633718</v>
      </c>
      <c r="O6" s="101">
        <v>54351.068654877941</v>
      </c>
    </row>
    <row r="7" spans="1:15" s="126" customFormat="1" ht="11.25" customHeight="1" x14ac:dyDescent="0.45">
      <c r="A7" s="125" t="s">
        <v>0</v>
      </c>
      <c r="B7" s="125" t="s">
        <v>202</v>
      </c>
      <c r="C7" s="45"/>
      <c r="D7" s="141">
        <v>135567.58327945962</v>
      </c>
      <c r="E7" s="141">
        <v>158873.04498569565</v>
      </c>
      <c r="F7" s="141">
        <v>244981.17181362002</v>
      </c>
      <c r="G7" s="141">
        <v>185989.57785500339</v>
      </c>
      <c r="H7" s="141">
        <v>201373.04592053138</v>
      </c>
      <c r="I7" s="141">
        <v>131686.22013679458</v>
      </c>
      <c r="J7" s="141">
        <v>109713.40345262153</v>
      </c>
      <c r="K7" s="141">
        <v>134995.18632416753</v>
      </c>
      <c r="L7" s="24">
        <v>91379.810079127958</v>
      </c>
      <c r="M7" s="141">
        <v>124493.39766845843</v>
      </c>
      <c r="N7" s="141">
        <v>132884.96781687217</v>
      </c>
      <c r="O7" s="141">
        <v>138227.26723489931</v>
      </c>
    </row>
    <row r="8" spans="1:15" s="45" customFormat="1" ht="11.25" customHeight="1" x14ac:dyDescent="0.45">
      <c r="A8" s="35"/>
      <c r="B8" s="35"/>
      <c r="D8" s="24"/>
      <c r="E8" s="24"/>
      <c r="F8" s="24"/>
      <c r="G8" s="134"/>
      <c r="H8" s="24"/>
      <c r="I8" s="141"/>
      <c r="J8" s="141"/>
      <c r="K8" s="141"/>
      <c r="L8" s="34"/>
      <c r="M8" s="141"/>
      <c r="N8" s="141"/>
      <c r="O8" s="141"/>
    </row>
    <row r="9" spans="1:15" s="45" customFormat="1" ht="11.25" customHeight="1" x14ac:dyDescent="0.45">
      <c r="A9" s="8" t="s">
        <v>5</v>
      </c>
      <c r="B9" s="8" t="s">
        <v>200</v>
      </c>
      <c r="D9" s="23">
        <v>59523.487937149992</v>
      </c>
      <c r="E9" s="23">
        <v>78825.055103320614</v>
      </c>
      <c r="F9" s="23">
        <v>80018.780944203085</v>
      </c>
      <c r="G9" s="23">
        <v>84394.362098007841</v>
      </c>
      <c r="H9" s="101">
        <v>79017.016559252064</v>
      </c>
      <c r="I9" s="101">
        <v>70989.124235316383</v>
      </c>
      <c r="J9" s="101">
        <v>66334.649707165372</v>
      </c>
      <c r="K9" s="101">
        <v>71279.469094225904</v>
      </c>
      <c r="L9" s="23">
        <v>52721.819975290447</v>
      </c>
      <c r="M9" s="101">
        <v>64466.573178176935</v>
      </c>
      <c r="N9" s="101">
        <v>79511.976271238469</v>
      </c>
      <c r="O9" s="101">
        <v>83876.198580021373</v>
      </c>
    </row>
    <row r="10" spans="1:15" s="45" customFormat="1" ht="11.25" customHeight="1" x14ac:dyDescent="0.45">
      <c r="A10" s="8" t="s">
        <v>7</v>
      </c>
      <c r="B10" s="8" t="s">
        <v>203</v>
      </c>
      <c r="D10" s="23">
        <v>57844.160791901901</v>
      </c>
      <c r="E10" s="23">
        <v>57687.004911717115</v>
      </c>
      <c r="F10" s="23">
        <v>59994.627982451282</v>
      </c>
      <c r="G10" s="23">
        <v>63860.038964007254</v>
      </c>
      <c r="H10" s="101">
        <v>67452.188220870114</v>
      </c>
      <c r="I10" s="101">
        <v>67276.248074602074</v>
      </c>
      <c r="J10" s="101">
        <v>66110.991013976105</v>
      </c>
      <c r="K10" s="101">
        <v>67142.246362310572</v>
      </c>
      <c r="L10" s="23">
        <v>67287.561990719143</v>
      </c>
      <c r="M10" s="101">
        <v>68614.616788968851</v>
      </c>
      <c r="N10" s="101">
        <v>68999.853151228148</v>
      </c>
      <c r="O10" s="101">
        <v>66533.691402533557</v>
      </c>
    </row>
    <row r="11" spans="1:15" s="126" customFormat="1" ht="11.25" customHeight="1" x14ac:dyDescent="0.45">
      <c r="A11" s="125" t="s">
        <v>8</v>
      </c>
      <c r="B11" s="125" t="s">
        <v>204</v>
      </c>
      <c r="C11" s="45"/>
      <c r="D11" s="24">
        <v>117367.6487290519</v>
      </c>
      <c r="E11" s="24">
        <v>136512.06001503771</v>
      </c>
      <c r="F11" s="24">
        <v>140013.40892665437</v>
      </c>
      <c r="G11" s="24">
        <v>148254.40106201509</v>
      </c>
      <c r="H11" s="141">
        <v>146469.20478012218</v>
      </c>
      <c r="I11" s="141">
        <v>138265.37230991846</v>
      </c>
      <c r="J11" s="141">
        <v>132445.64072114148</v>
      </c>
      <c r="K11" s="141">
        <v>138421.71545653648</v>
      </c>
      <c r="L11" s="24">
        <v>120009.38196600959</v>
      </c>
      <c r="M11" s="141">
        <v>133081.18996714579</v>
      </c>
      <c r="N11" s="141">
        <v>148511.82942246663</v>
      </c>
      <c r="O11" s="141">
        <v>150409.88998255495</v>
      </c>
    </row>
    <row r="12" spans="1:15" s="45" customFormat="1" ht="11.25" customHeight="1" x14ac:dyDescent="0.45">
      <c r="A12" s="35"/>
      <c r="B12" s="35"/>
      <c r="D12" s="23"/>
      <c r="E12" s="23"/>
      <c r="F12" s="23"/>
      <c r="G12" s="133"/>
      <c r="H12" s="23"/>
      <c r="I12" s="101"/>
      <c r="J12" s="101"/>
      <c r="K12" s="101"/>
      <c r="L12" s="152"/>
      <c r="M12" s="101"/>
      <c r="N12" s="101"/>
      <c r="O12" s="101"/>
    </row>
    <row r="13" spans="1:15" s="45" customFormat="1" ht="11.25" customHeight="1" x14ac:dyDescent="0.45">
      <c r="A13" s="8" t="s">
        <v>9</v>
      </c>
      <c r="B13" s="8" t="s">
        <v>205</v>
      </c>
      <c r="D13" s="23">
        <v>-15304.531488368862</v>
      </c>
      <c r="E13" s="23">
        <v>-17077.165023987425</v>
      </c>
      <c r="F13" s="23">
        <v>-17226.368587472036</v>
      </c>
      <c r="G13" s="23">
        <v>-19056.531642332306</v>
      </c>
      <c r="H13" s="101">
        <v>-18531.167927140636</v>
      </c>
      <c r="I13" s="101">
        <v>-17056.064157333443</v>
      </c>
      <c r="J13" s="101">
        <v>-15682.860166200728</v>
      </c>
      <c r="K13" s="101">
        <v>-16724.049312824402</v>
      </c>
      <c r="L13" s="23">
        <v>-13238.538532621023</v>
      </c>
      <c r="M13" s="101">
        <v>-14556.669274967691</v>
      </c>
      <c r="N13" s="101">
        <v>-17853.985076989127</v>
      </c>
      <c r="O13" s="101">
        <v>-18039.061916190163</v>
      </c>
    </row>
    <row r="14" spans="1:15" s="45" customFormat="1" ht="11.25" customHeight="1" x14ac:dyDescent="0.45">
      <c r="A14" s="8" t="s">
        <v>10</v>
      </c>
      <c r="B14" s="8" t="s">
        <v>206</v>
      </c>
      <c r="D14" s="23">
        <v>-492.39525999999989</v>
      </c>
      <c r="E14" s="23">
        <v>-2850.8516299999992</v>
      </c>
      <c r="F14" s="23">
        <v>-1207.2558500000002</v>
      </c>
      <c r="G14" s="23">
        <v>-1709.5006129691328</v>
      </c>
      <c r="H14" s="101">
        <v>-4434.4839299999985</v>
      </c>
      <c r="I14" s="101">
        <v>-1397.4118799999999</v>
      </c>
      <c r="J14" s="101">
        <v>-2830.3350700000001</v>
      </c>
      <c r="K14" s="101">
        <v>-3005.592041585875</v>
      </c>
      <c r="L14" s="23">
        <v>-1955.0312399999998</v>
      </c>
      <c r="M14" s="101">
        <v>-1819.154330000001</v>
      </c>
      <c r="N14" s="101">
        <v>-2838.9372300000009</v>
      </c>
      <c r="O14" s="101">
        <v>-3000.9913899999424</v>
      </c>
    </row>
    <row r="15" spans="1:15" s="126" customFormat="1" ht="11.25" customHeight="1" x14ac:dyDescent="0.45">
      <c r="A15" s="46" t="s">
        <v>11</v>
      </c>
      <c r="B15" s="46" t="s">
        <v>207</v>
      </c>
      <c r="C15" s="45"/>
      <c r="D15" s="25">
        <v>101570.72198068303</v>
      </c>
      <c r="E15" s="25">
        <v>116584.04336105028</v>
      </c>
      <c r="F15" s="25">
        <v>121579.78448918233</v>
      </c>
      <c r="G15" s="139">
        <v>127488.36880671365</v>
      </c>
      <c r="H15" s="25">
        <v>123503.55292298154</v>
      </c>
      <c r="I15" s="25">
        <v>119811.89627258501</v>
      </c>
      <c r="J15" s="25">
        <v>113932.44548494075</v>
      </c>
      <c r="K15" s="25">
        <v>118692.07410212621</v>
      </c>
      <c r="L15" s="25">
        <v>104815.81219338857</v>
      </c>
      <c r="M15" s="25">
        <v>116705.3663621781</v>
      </c>
      <c r="N15" s="25">
        <v>127818.9071154775</v>
      </c>
      <c r="O15" s="25">
        <v>129369.83667636484</v>
      </c>
    </row>
    <row r="16" spans="1:15" s="45" customFormat="1" ht="11.25" customHeight="1" x14ac:dyDescent="0.45">
      <c r="A16" s="35"/>
      <c r="B16" s="35"/>
      <c r="D16" s="34"/>
      <c r="E16" s="34"/>
      <c r="F16" s="34"/>
      <c r="G16" s="136"/>
      <c r="H16" s="34"/>
      <c r="I16" s="143"/>
      <c r="J16" s="143"/>
      <c r="K16" s="143"/>
      <c r="L16" s="152"/>
      <c r="M16" s="143"/>
      <c r="N16" s="143"/>
      <c r="O16" s="143"/>
    </row>
    <row r="17" spans="1:15" s="45" customFormat="1" ht="11.25" customHeight="1" x14ac:dyDescent="0.45">
      <c r="A17" s="8" t="s">
        <v>19</v>
      </c>
      <c r="B17" s="8" t="s">
        <v>19</v>
      </c>
      <c r="D17" s="23">
        <v>-70506.502976135554</v>
      </c>
      <c r="E17" s="23">
        <v>-83212.987569870515</v>
      </c>
      <c r="F17" s="23">
        <v>-90388.455150713853</v>
      </c>
      <c r="G17" s="23">
        <v>-95207.063013864667</v>
      </c>
      <c r="H17" s="23">
        <v>-94257.780633876566</v>
      </c>
      <c r="I17" s="101">
        <v>-92108.062090890511</v>
      </c>
      <c r="J17" s="101">
        <v>-86833.551836341503</v>
      </c>
      <c r="K17" s="101">
        <v>-94339.643373127343</v>
      </c>
      <c r="L17" s="23">
        <v>-79088.051592064861</v>
      </c>
      <c r="M17" s="101">
        <v>-85066.655458922658</v>
      </c>
      <c r="N17" s="101">
        <v>-100428.6472393766</v>
      </c>
      <c r="O17" s="101">
        <v>-93507.345482905264</v>
      </c>
    </row>
    <row r="18" spans="1:15" s="126" customFormat="1" ht="11.25" customHeight="1" x14ac:dyDescent="0.45">
      <c r="A18" s="46" t="s">
        <v>20</v>
      </c>
      <c r="B18" s="46" t="s">
        <v>208</v>
      </c>
      <c r="C18" s="45"/>
      <c r="D18" s="25">
        <v>31064.219004547471</v>
      </c>
      <c r="E18" s="25">
        <v>33371.055791179766</v>
      </c>
      <c r="F18" s="25">
        <v>31191.32933846848</v>
      </c>
      <c r="G18" s="139">
        <v>32281.305792848987</v>
      </c>
      <c r="H18" s="25">
        <v>29245.772289104978</v>
      </c>
      <c r="I18" s="25">
        <v>27703.834181694503</v>
      </c>
      <c r="J18" s="25">
        <v>27098.893648599245</v>
      </c>
      <c r="K18" s="25">
        <v>24352.430728998865</v>
      </c>
      <c r="L18" s="25">
        <v>25727.760601323709</v>
      </c>
      <c r="M18" s="25">
        <v>31638.710903255444</v>
      </c>
      <c r="N18" s="25">
        <v>27390.259876100899</v>
      </c>
      <c r="O18" s="25">
        <v>35862.491193459573</v>
      </c>
    </row>
    <row r="19" spans="1:15" s="68" customFormat="1" ht="11.25" customHeight="1" x14ac:dyDescent="0.45">
      <c r="A19" s="50" t="s">
        <v>21</v>
      </c>
      <c r="B19" s="50" t="s">
        <v>209</v>
      </c>
      <c r="C19" s="66"/>
      <c r="D19" s="21">
        <v>0.30583832032281255</v>
      </c>
      <c r="E19" s="21">
        <v>0.28624033640549429</v>
      </c>
      <c r="F19" s="21">
        <v>0.25655029304023613</v>
      </c>
      <c r="G19" s="149">
        <v>0.25320981117729247</v>
      </c>
      <c r="H19" s="21">
        <v>0.23680106034960005</v>
      </c>
      <c r="I19" s="21">
        <v>0.23122774151462627</v>
      </c>
      <c r="J19" s="21">
        <v>0.23785053970583908</v>
      </c>
      <c r="K19" s="21">
        <v>0.20517318374641685</v>
      </c>
      <c r="L19" s="21">
        <v>0.24545686440758727</v>
      </c>
      <c r="M19" s="21">
        <v>0.27109902388780749</v>
      </c>
      <c r="N19" s="21">
        <v>0.21428957964219858</v>
      </c>
      <c r="O19" s="21">
        <v>0.27720906290679004</v>
      </c>
    </row>
    <row r="20" spans="1:15" ht="9" customHeight="1" x14ac:dyDescent="0.45"/>
    <row r="21" spans="1:15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O20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" style="56" customWidth="1"/>
    <col min="4" max="6" width="7.42578125" style="56" customWidth="1"/>
    <col min="7" max="7" width="7.42578125" style="56" customWidth="1" outlineLevel="1"/>
    <col min="8" max="15" width="7.42578125" style="56" customWidth="1"/>
    <col min="16" max="16384" width="9" style="56"/>
  </cols>
  <sheetData>
    <row r="1" spans="1:15" x14ac:dyDescent="0.45">
      <c r="A1" s="160"/>
      <c r="B1" s="160"/>
      <c r="D1" s="57"/>
      <c r="E1" s="57"/>
      <c r="F1" s="57"/>
    </row>
    <row r="2" spans="1:15" s="45" customFormat="1" ht="33" customHeight="1" x14ac:dyDescent="0.45">
      <c r="A2" s="122"/>
      <c r="B2" s="122" t="s">
        <v>229</v>
      </c>
      <c r="C2" s="51"/>
      <c r="D2" s="104" t="s">
        <v>195</v>
      </c>
      <c r="E2" s="104" t="s">
        <v>196</v>
      </c>
      <c r="F2" s="104" t="s">
        <v>192</v>
      </c>
      <c r="G2" s="104" t="s">
        <v>197</v>
      </c>
      <c r="H2" s="104" t="s">
        <v>198</v>
      </c>
      <c r="I2" s="104" t="s">
        <v>193</v>
      </c>
      <c r="J2" s="104" t="s">
        <v>191</v>
      </c>
      <c r="K2" s="104" t="s">
        <v>353</v>
      </c>
      <c r="L2" s="104" t="s">
        <v>355</v>
      </c>
      <c r="M2" s="104" t="s">
        <v>358</v>
      </c>
      <c r="N2" s="104" t="s">
        <v>380</v>
      </c>
      <c r="O2" s="104" t="s">
        <v>382</v>
      </c>
    </row>
    <row r="3" spans="1:15" s="45" customFormat="1" ht="33" hidden="1" customHeight="1" x14ac:dyDescent="0.45">
      <c r="A3" s="122" t="s">
        <v>60</v>
      </c>
      <c r="B3" s="122"/>
      <c r="C3" s="51"/>
      <c r="D3" s="104" t="s">
        <v>1</v>
      </c>
      <c r="E3" s="104" t="s">
        <v>2</v>
      </c>
      <c r="F3" s="104" t="s">
        <v>3</v>
      </c>
      <c r="G3" s="104" t="s">
        <v>4</v>
      </c>
      <c r="H3" s="104" t="s">
        <v>182</v>
      </c>
      <c r="I3" s="104" t="s">
        <v>183</v>
      </c>
      <c r="J3" s="104" t="s">
        <v>184</v>
      </c>
      <c r="K3" s="104"/>
      <c r="L3" s="104"/>
      <c r="M3" s="104"/>
      <c r="N3" s="104"/>
      <c r="O3" s="104"/>
    </row>
    <row r="4" spans="1:15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200</v>
      </c>
      <c r="C5" s="36"/>
      <c r="D5" s="23">
        <v>93705.867316807387</v>
      </c>
      <c r="E5" s="23">
        <v>108242.69452565128</v>
      </c>
      <c r="F5" s="23">
        <v>98771.484024890102</v>
      </c>
      <c r="G5" s="101">
        <v>94719.752791361389</v>
      </c>
      <c r="H5" s="101">
        <v>70660.345902578323</v>
      </c>
      <c r="I5" s="23">
        <v>42702.706332624984</v>
      </c>
      <c r="J5" s="23">
        <v>35891.458025639091</v>
      </c>
      <c r="K5" s="23">
        <v>38999.888712253924</v>
      </c>
      <c r="L5" s="23">
        <v>26870.380060228978</v>
      </c>
      <c r="M5" s="23">
        <v>12875.936745495836</v>
      </c>
      <c r="N5" s="23">
        <v>12164.231721418897</v>
      </c>
      <c r="O5" s="23">
        <v>18115.521928610964</v>
      </c>
    </row>
    <row r="6" spans="1:15" s="45" customFormat="1" ht="11.25" customHeight="1" x14ac:dyDescent="0.45">
      <c r="A6" s="8" t="s">
        <v>57</v>
      </c>
      <c r="B6" s="8" t="s">
        <v>201</v>
      </c>
      <c r="C6" s="36"/>
      <c r="D6" s="23">
        <v>966.07540477577186</v>
      </c>
      <c r="E6" s="23">
        <v>4655.6353173970319</v>
      </c>
      <c r="F6" s="23">
        <v>7831.7068077169206</v>
      </c>
      <c r="G6" s="101">
        <v>6353.6484935663857</v>
      </c>
      <c r="H6" s="101">
        <v>2859.8588336740713</v>
      </c>
      <c r="I6" s="23">
        <v>1144.18345</v>
      </c>
      <c r="J6" s="23">
        <v>12030.119232334673</v>
      </c>
      <c r="K6" s="23">
        <v>5.6507800000000001</v>
      </c>
      <c r="L6" s="23">
        <v>0</v>
      </c>
      <c r="M6" s="23">
        <v>633.34391329131597</v>
      </c>
      <c r="N6" s="23">
        <v>27.8619806500853</v>
      </c>
      <c r="O6" s="23">
        <v>29.085341680272428</v>
      </c>
    </row>
    <row r="7" spans="1:15" s="126" customFormat="1" ht="11.25" customHeight="1" x14ac:dyDescent="0.45">
      <c r="A7" s="125" t="s">
        <v>0</v>
      </c>
      <c r="B7" s="125" t="s">
        <v>202</v>
      </c>
      <c r="C7" s="53"/>
      <c r="D7" s="24">
        <v>94671.942721583153</v>
      </c>
      <c r="E7" s="24">
        <v>112898.32984304831</v>
      </c>
      <c r="F7" s="24">
        <v>106603.19083260703</v>
      </c>
      <c r="G7" s="141">
        <v>101073.40128492778</v>
      </c>
      <c r="H7" s="141">
        <v>73520.204736252388</v>
      </c>
      <c r="I7" s="141">
        <v>43846.889782624981</v>
      </c>
      <c r="J7" s="141">
        <v>47921.577257973768</v>
      </c>
      <c r="K7" s="141">
        <v>39005.539492253927</v>
      </c>
      <c r="L7" s="24">
        <v>26870.380060228978</v>
      </c>
      <c r="M7" s="141">
        <v>13509.280658787151</v>
      </c>
      <c r="N7" s="141">
        <v>12192.093702068982</v>
      </c>
      <c r="O7" s="141">
        <v>18144.607270291235</v>
      </c>
    </row>
    <row r="8" spans="1:15" s="45" customFormat="1" ht="11.25" customHeight="1" x14ac:dyDescent="0.45">
      <c r="A8" s="35"/>
      <c r="B8" s="35"/>
      <c r="C8" s="36"/>
      <c r="D8" s="24"/>
      <c r="E8" s="24"/>
      <c r="F8" s="24"/>
      <c r="G8" s="134"/>
      <c r="H8" s="24"/>
      <c r="I8" s="24"/>
      <c r="J8" s="24"/>
      <c r="K8" s="24"/>
      <c r="L8" s="34"/>
      <c r="M8" s="24"/>
      <c r="N8" s="24"/>
      <c r="O8" s="24"/>
    </row>
    <row r="9" spans="1:15" s="45" customFormat="1" ht="11.25" customHeight="1" x14ac:dyDescent="0.45">
      <c r="A9" s="8" t="s">
        <v>5</v>
      </c>
      <c r="B9" s="8" t="s">
        <v>200</v>
      </c>
      <c r="C9" s="36"/>
      <c r="D9" s="23">
        <v>93705.867316807387</v>
      </c>
      <c r="E9" s="23">
        <v>108242.69452565128</v>
      </c>
      <c r="F9" s="23">
        <v>98771.484024890102</v>
      </c>
      <c r="G9" s="101">
        <v>94719.752791361389</v>
      </c>
      <c r="H9" s="101">
        <v>70660.345902578323</v>
      </c>
      <c r="I9" s="101">
        <v>42702.706332624984</v>
      </c>
      <c r="J9" s="101">
        <v>35891.458025639091</v>
      </c>
      <c r="K9" s="101">
        <v>38999.888712253924</v>
      </c>
      <c r="L9" s="23">
        <v>26870.380060228978</v>
      </c>
      <c r="M9" s="101">
        <v>12875.936745495836</v>
      </c>
      <c r="N9" s="101">
        <v>12164.231721418897</v>
      </c>
      <c r="O9" s="101">
        <v>18115.521928610964</v>
      </c>
    </row>
    <row r="10" spans="1:15" s="45" customFormat="1" ht="11.25" customHeight="1" x14ac:dyDescent="0.45">
      <c r="A10" s="8" t="s">
        <v>7</v>
      </c>
      <c r="B10" s="8" t="s">
        <v>203</v>
      </c>
      <c r="C10" s="36"/>
      <c r="D10" s="23">
        <v>66.010962739666084</v>
      </c>
      <c r="E10" s="23">
        <v>215.10252249497432</v>
      </c>
      <c r="F10" s="23">
        <v>650.20564450855773</v>
      </c>
      <c r="G10" s="101">
        <v>1081.8298399921525</v>
      </c>
      <c r="H10" s="101">
        <v>1220.5511428555249</v>
      </c>
      <c r="I10" s="101">
        <v>1299.7078849792595</v>
      </c>
      <c r="J10" s="101">
        <v>1636.111802544111</v>
      </c>
      <c r="K10" s="101">
        <v>1798.6431210353437</v>
      </c>
      <c r="L10" s="23">
        <v>1797.7178145671328</v>
      </c>
      <c r="M10" s="101">
        <v>1808.7014290740308</v>
      </c>
      <c r="N10" s="101">
        <v>1734.0982204043519</v>
      </c>
      <c r="O10" s="101">
        <v>1685.8336147917425</v>
      </c>
    </row>
    <row r="11" spans="1:15" s="126" customFormat="1" ht="11.25" customHeight="1" x14ac:dyDescent="0.45">
      <c r="A11" s="125" t="s">
        <v>8</v>
      </c>
      <c r="B11" s="125" t="s">
        <v>204</v>
      </c>
      <c r="C11" s="53"/>
      <c r="D11" s="24">
        <v>93771.878279547047</v>
      </c>
      <c r="E11" s="24">
        <v>108457.79704814625</v>
      </c>
      <c r="F11" s="24">
        <v>99421.689669398664</v>
      </c>
      <c r="G11" s="141">
        <v>95801.582631353536</v>
      </c>
      <c r="H11" s="141">
        <v>71880.897045433841</v>
      </c>
      <c r="I11" s="141">
        <v>44002.414217604244</v>
      </c>
      <c r="J11" s="141">
        <v>37527.569828183201</v>
      </c>
      <c r="K11" s="141">
        <v>40798.531833289264</v>
      </c>
      <c r="L11" s="24">
        <v>28668.097874796109</v>
      </c>
      <c r="M11" s="141">
        <v>14684.638174569867</v>
      </c>
      <c r="N11" s="141">
        <v>13898.329941823249</v>
      </c>
      <c r="O11" s="141">
        <v>19801.355543402708</v>
      </c>
    </row>
    <row r="12" spans="1:15" s="45" customFormat="1" ht="11.25" customHeight="1" x14ac:dyDescent="0.45">
      <c r="A12" s="35"/>
      <c r="B12" s="35"/>
      <c r="C12" s="36"/>
      <c r="D12" s="23"/>
      <c r="E12" s="23"/>
      <c r="F12" s="23"/>
      <c r="G12" s="101"/>
      <c r="H12" s="101"/>
      <c r="I12" s="101"/>
      <c r="J12" s="101"/>
      <c r="K12" s="101"/>
      <c r="L12" s="23"/>
      <c r="M12" s="101"/>
      <c r="N12" s="101"/>
      <c r="O12" s="101"/>
    </row>
    <row r="13" spans="1:15" s="45" customFormat="1" ht="11.25" customHeight="1" x14ac:dyDescent="0.45">
      <c r="A13" s="8" t="s">
        <v>9</v>
      </c>
      <c r="B13" s="8" t="s">
        <v>205</v>
      </c>
      <c r="C13" s="36"/>
      <c r="D13" s="23">
        <v>-8533.7697988150321</v>
      </c>
      <c r="E13" s="23">
        <v>-10007.608411449755</v>
      </c>
      <c r="F13" s="23">
        <v>-9166.955439866817</v>
      </c>
      <c r="G13" s="101">
        <v>-9075.3488635516715</v>
      </c>
      <c r="H13" s="101">
        <v>-6722.6048740366241</v>
      </c>
      <c r="I13" s="101">
        <v>-4244.63224223818</v>
      </c>
      <c r="J13" s="101">
        <v>-3671.6676098131056</v>
      </c>
      <c r="K13" s="101">
        <v>-3879.2971861842816</v>
      </c>
      <c r="L13" s="23">
        <v>-2674.0319720178186</v>
      </c>
      <c r="M13" s="101">
        <v>-1475.7253347444439</v>
      </c>
      <c r="N13" s="101">
        <v>-1074.0022489422226</v>
      </c>
      <c r="O13" s="101">
        <v>-1471.8762480898104</v>
      </c>
    </row>
    <row r="14" spans="1:15" s="45" customFormat="1" ht="11.25" customHeight="1" x14ac:dyDescent="0.45">
      <c r="A14" s="8" t="s">
        <v>10</v>
      </c>
      <c r="B14" s="8" t="s">
        <v>206</v>
      </c>
      <c r="C14" s="36"/>
      <c r="D14" s="23">
        <v>-1251.8610100000001</v>
      </c>
      <c r="E14" s="23">
        <v>-1712.75234</v>
      </c>
      <c r="F14" s="23">
        <v>-4647.6685499999994</v>
      </c>
      <c r="G14" s="101">
        <v>-5168.5733999999993</v>
      </c>
      <c r="H14" s="101">
        <v>-3408.4719400000004</v>
      </c>
      <c r="I14" s="101">
        <v>134.14542999999992</v>
      </c>
      <c r="J14" s="101">
        <v>-1044.4933299999998</v>
      </c>
      <c r="K14" s="101">
        <v>-4823.4428799999987</v>
      </c>
      <c r="L14" s="23">
        <v>-1381.4926300000006</v>
      </c>
      <c r="M14" s="101">
        <v>-514.80454999999995</v>
      </c>
      <c r="N14" s="101">
        <v>-561.22484999999995</v>
      </c>
      <c r="O14" s="101">
        <v>-2476.1545799999999</v>
      </c>
    </row>
    <row r="15" spans="1:15" s="126" customFormat="1" ht="11.25" customHeight="1" x14ac:dyDescent="0.45">
      <c r="A15" s="46" t="s">
        <v>11</v>
      </c>
      <c r="B15" s="46" t="s">
        <v>207</v>
      </c>
      <c r="C15" s="53"/>
      <c r="D15" s="25">
        <v>83986.247470732022</v>
      </c>
      <c r="E15" s="25">
        <v>96737.436296696498</v>
      </c>
      <c r="F15" s="25">
        <v>85607.06567953185</v>
      </c>
      <c r="G15" s="139">
        <v>81557.660367801873</v>
      </c>
      <c r="H15" s="139">
        <v>61749.820231397214</v>
      </c>
      <c r="I15" s="139">
        <v>39891.927405366063</v>
      </c>
      <c r="J15" s="139">
        <v>32811.408888370097</v>
      </c>
      <c r="K15" s="139">
        <v>32095.791767104984</v>
      </c>
      <c r="L15" s="25">
        <v>24612.573272778289</v>
      </c>
      <c r="M15" s="139">
        <v>12694.108289825423</v>
      </c>
      <c r="N15" s="139">
        <v>12263.102842881026</v>
      </c>
      <c r="O15" s="139">
        <v>15853.324715312896</v>
      </c>
    </row>
    <row r="16" spans="1:15" s="45" customFormat="1" ht="11.25" customHeight="1" x14ac:dyDescent="0.45">
      <c r="A16" s="35"/>
      <c r="B16" s="35"/>
      <c r="C16" s="36"/>
      <c r="D16" s="23"/>
      <c r="E16" s="23"/>
      <c r="F16" s="23"/>
      <c r="G16" s="133"/>
      <c r="H16" s="34"/>
      <c r="I16" s="34"/>
      <c r="J16" s="34"/>
      <c r="K16" s="34"/>
      <c r="L16" s="23"/>
      <c r="M16" s="34"/>
      <c r="N16" s="34"/>
      <c r="O16" s="34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-70978.102776564308</v>
      </c>
      <c r="E17" s="23">
        <v>-84420.530661759622</v>
      </c>
      <c r="F17" s="23">
        <v>-76008.174953567141</v>
      </c>
      <c r="G17" s="101">
        <v>-73124.31641526203</v>
      </c>
      <c r="H17" s="23">
        <v>-57923.917569022517</v>
      </c>
      <c r="I17" s="23">
        <v>-35789.393199117236</v>
      </c>
      <c r="J17" s="23">
        <v>-34104.847658200015</v>
      </c>
      <c r="K17" s="23">
        <v>-36810.351689424409</v>
      </c>
      <c r="L17" s="23">
        <v>-21461.608812683193</v>
      </c>
      <c r="M17" s="23">
        <v>-10351.894224246829</v>
      </c>
      <c r="N17" s="23">
        <v>-9627.4944401971043</v>
      </c>
      <c r="O17" s="23">
        <v>-16645.769182732904</v>
      </c>
    </row>
    <row r="18" spans="1:15" s="126" customFormat="1" ht="11.25" customHeight="1" x14ac:dyDescent="0.45">
      <c r="A18" s="46" t="s">
        <v>20</v>
      </c>
      <c r="B18" s="46" t="s">
        <v>208</v>
      </c>
      <c r="C18" s="53"/>
      <c r="D18" s="25">
        <v>13008.144694167713</v>
      </c>
      <c r="E18" s="25">
        <v>12316.905634936877</v>
      </c>
      <c r="F18" s="25">
        <v>9598.8907259647094</v>
      </c>
      <c r="G18" s="25">
        <v>8433.3439525398426</v>
      </c>
      <c r="H18" s="25">
        <v>3825.9026623746977</v>
      </c>
      <c r="I18" s="25">
        <v>4102.5342062488271</v>
      </c>
      <c r="J18" s="25">
        <v>-1293.4387698299179</v>
      </c>
      <c r="K18" s="25">
        <v>-4714.5599223194258</v>
      </c>
      <c r="L18" s="25">
        <v>3150.964460095096</v>
      </c>
      <c r="M18" s="25">
        <v>2342.2140655785934</v>
      </c>
      <c r="N18" s="25">
        <v>2635.6084026839217</v>
      </c>
      <c r="O18" s="25">
        <v>-792.44446742000764</v>
      </c>
    </row>
    <row r="19" spans="1:15" s="68" customFormat="1" ht="11.25" customHeight="1" x14ac:dyDescent="0.45">
      <c r="A19" s="50" t="s">
        <v>21</v>
      </c>
      <c r="B19" s="50" t="s">
        <v>209</v>
      </c>
      <c r="C19" s="44"/>
      <c r="D19" s="21">
        <v>0.15488422314261463</v>
      </c>
      <c r="E19" s="21">
        <v>0.12732305203086602</v>
      </c>
      <c r="F19" s="21">
        <v>0.11212731857786067</v>
      </c>
      <c r="G19" s="21">
        <v>0.10340345608870899</v>
      </c>
      <c r="H19" s="21">
        <v>6.195811822670514E-2</v>
      </c>
      <c r="I19" s="21">
        <v>0.10284121307452732</v>
      </c>
      <c r="J19" s="21">
        <v>-3.9420397162170419E-2</v>
      </c>
      <c r="K19" s="21">
        <v>-0.14689028258063988</v>
      </c>
      <c r="L19" s="21">
        <v>0.12802255274868349</v>
      </c>
      <c r="M19" s="132">
        <v>0.18451190206530096</v>
      </c>
      <c r="N19" s="132">
        <v>0.21492182169979474</v>
      </c>
      <c r="O19" s="132">
        <v>-4.9986011240568173E-2</v>
      </c>
    </row>
    <row r="20" spans="1:15" s="45" customFormat="1" ht="11.25" customHeight="1" x14ac:dyDescent="0.45">
      <c r="A20" s="35"/>
      <c r="B20" s="35"/>
      <c r="C20" s="36"/>
      <c r="D20" s="19"/>
      <c r="E20" s="19"/>
      <c r="F20" s="19"/>
      <c r="G20" s="135"/>
      <c r="H20" s="19"/>
      <c r="I20" s="132"/>
      <c r="J20" s="19"/>
      <c r="K20" s="19"/>
      <c r="L20" s="19"/>
      <c r="M20" s="19"/>
      <c r="N20" s="19"/>
      <c r="O20" s="1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T19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x14ac:dyDescent="0.45"/>
  <cols>
    <col min="1" max="1" width="23.2109375" style="56" hidden="1" customWidth="1"/>
    <col min="2" max="2" width="23.2109375" style="56" customWidth="1"/>
    <col min="3" max="3" width="1" style="56" customWidth="1"/>
    <col min="4" max="10" width="7.42578125" style="56" customWidth="1"/>
    <col min="11" max="15" width="7.5703125" style="56" customWidth="1"/>
    <col min="16" max="18" width="0" style="56" hidden="1" customWidth="1"/>
    <col min="19" max="16384" width="9" style="56"/>
  </cols>
  <sheetData>
    <row r="1" spans="1:20" x14ac:dyDescent="0.45">
      <c r="A1" s="155"/>
      <c r="B1" s="155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20" s="45" customFormat="1" ht="36" customHeight="1" x14ac:dyDescent="0.45">
      <c r="A2" s="122"/>
      <c r="B2" s="122" t="s">
        <v>230</v>
      </c>
      <c r="C2" s="51"/>
      <c r="D2" s="104" t="s">
        <v>195</v>
      </c>
      <c r="E2" s="104" t="s">
        <v>196</v>
      </c>
      <c r="F2" s="104" t="s">
        <v>192</v>
      </c>
      <c r="G2" s="104" t="s">
        <v>197</v>
      </c>
      <c r="H2" s="104" t="s">
        <v>198</v>
      </c>
      <c r="I2" s="104" t="s">
        <v>193</v>
      </c>
      <c r="J2" s="104" t="s">
        <v>191</v>
      </c>
      <c r="K2" s="104" t="s">
        <v>353</v>
      </c>
      <c r="L2" s="104" t="s">
        <v>355</v>
      </c>
      <c r="M2" s="104" t="s">
        <v>358</v>
      </c>
      <c r="N2" s="104" t="s">
        <v>380</v>
      </c>
      <c r="O2" s="104" t="s">
        <v>382</v>
      </c>
    </row>
    <row r="3" spans="1:20" s="45" customFormat="1" ht="36" hidden="1" customHeight="1" x14ac:dyDescent="0.45">
      <c r="A3" s="122" t="s">
        <v>61</v>
      </c>
      <c r="B3" s="122"/>
      <c r="C3" s="51"/>
      <c r="D3" s="104" t="s">
        <v>1</v>
      </c>
      <c r="E3" s="104" t="s">
        <v>2</v>
      </c>
      <c r="F3" s="137" t="s">
        <v>3</v>
      </c>
      <c r="G3" s="137" t="s">
        <v>4</v>
      </c>
      <c r="H3" s="137" t="s">
        <v>182</v>
      </c>
      <c r="I3" s="137" t="s">
        <v>183</v>
      </c>
      <c r="J3" s="137" t="s">
        <v>184</v>
      </c>
      <c r="K3" s="137" t="s">
        <v>185</v>
      </c>
      <c r="L3" s="137"/>
      <c r="M3" s="137"/>
      <c r="N3" s="137"/>
      <c r="O3" s="137"/>
    </row>
    <row r="4" spans="1:20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20" s="45" customFormat="1" ht="11.25" customHeight="1" x14ac:dyDescent="0.45">
      <c r="A5" s="8" t="s">
        <v>5</v>
      </c>
      <c r="B5" s="8" t="s">
        <v>200</v>
      </c>
      <c r="C5" s="36"/>
      <c r="D5" s="23">
        <v>55291.562967254955</v>
      </c>
      <c r="E5" s="23">
        <v>80827.079295122981</v>
      </c>
      <c r="F5" s="23">
        <v>61168.259315236442</v>
      </c>
      <c r="G5" s="23">
        <v>69782.521177071787</v>
      </c>
      <c r="H5" s="23">
        <v>59101.854887718582</v>
      </c>
      <c r="I5" s="170">
        <v>57196.222000881753</v>
      </c>
      <c r="J5" s="23">
        <v>74712.869691843705</v>
      </c>
      <c r="K5" s="23">
        <v>70734.124361747541</v>
      </c>
      <c r="L5" s="23">
        <v>75766.8228831038</v>
      </c>
      <c r="M5" s="23">
        <v>57102.470253100822</v>
      </c>
      <c r="N5" s="23">
        <v>66757.980083684452</v>
      </c>
      <c r="O5" s="23">
        <v>68777.50498420959</v>
      </c>
    </row>
    <row r="6" spans="1:20" s="45" customFormat="1" ht="11.25" customHeight="1" x14ac:dyDescent="0.45">
      <c r="A6" s="8" t="s">
        <v>57</v>
      </c>
      <c r="B6" s="8" t="s">
        <v>201</v>
      </c>
      <c r="C6" s="36"/>
      <c r="D6" s="23">
        <v>8413.6697459113111</v>
      </c>
      <c r="E6" s="23">
        <v>20224.425791938029</v>
      </c>
      <c r="F6" s="23">
        <v>21666.701133859984</v>
      </c>
      <c r="G6" s="23">
        <v>22869.907544023969</v>
      </c>
      <c r="H6" s="23">
        <v>23575.641966479612</v>
      </c>
      <c r="I6" s="170">
        <v>17584.845829991002</v>
      </c>
      <c r="J6" s="23">
        <v>41623.079027146399</v>
      </c>
      <c r="K6" s="23">
        <v>25381.178348749796</v>
      </c>
      <c r="L6" s="23">
        <v>30596.284678594351</v>
      </c>
      <c r="M6" s="23">
        <v>24851.148352544635</v>
      </c>
      <c r="N6" s="23">
        <v>40487.098598997793</v>
      </c>
      <c r="O6" s="23">
        <v>43300.243351795107</v>
      </c>
    </row>
    <row r="7" spans="1:20" s="126" customFormat="1" ht="11.25" customHeight="1" x14ac:dyDescent="0.45">
      <c r="A7" s="125" t="s">
        <v>0</v>
      </c>
      <c r="B7" s="125" t="s">
        <v>202</v>
      </c>
      <c r="C7" s="53"/>
      <c r="D7" s="24">
        <v>63705.232713166268</v>
      </c>
      <c r="E7" s="24">
        <v>101051.50508706101</v>
      </c>
      <c r="F7" s="24">
        <v>82834.960449096427</v>
      </c>
      <c r="G7" s="24">
        <v>92652.428721095755</v>
      </c>
      <c r="H7" s="24">
        <v>82677.496854198194</v>
      </c>
      <c r="I7" s="24">
        <v>74781.067830872751</v>
      </c>
      <c r="J7" s="24">
        <v>116335.94871899011</v>
      </c>
      <c r="K7" s="24">
        <v>96115.302710497344</v>
      </c>
      <c r="L7" s="24">
        <v>106363.10756169815</v>
      </c>
      <c r="M7" s="24">
        <v>81953.618605645461</v>
      </c>
      <c r="N7" s="24">
        <v>107245.07868268224</v>
      </c>
      <c r="O7" s="24">
        <v>112077.7483360047</v>
      </c>
    </row>
    <row r="8" spans="1:20" s="45" customFormat="1" ht="11.25" customHeight="1" x14ac:dyDescent="0.45">
      <c r="A8" s="35"/>
      <c r="B8" s="35"/>
      <c r="C8" s="36"/>
      <c r="D8" s="24"/>
      <c r="E8" s="24"/>
      <c r="F8" s="24"/>
      <c r="G8" s="24"/>
      <c r="H8" s="24"/>
      <c r="I8" s="24"/>
      <c r="J8" s="24"/>
      <c r="K8" s="24">
        <v>0.26407010780789814</v>
      </c>
      <c r="L8" s="34"/>
      <c r="M8" s="24"/>
      <c r="N8" s="24"/>
      <c r="O8" s="24"/>
    </row>
    <row r="9" spans="1:20" s="45" customFormat="1" ht="11.25" customHeight="1" x14ac:dyDescent="0.45">
      <c r="A9" s="8" t="s">
        <v>5</v>
      </c>
      <c r="B9" s="8" t="s">
        <v>200</v>
      </c>
      <c r="C9" s="36"/>
      <c r="D9" s="23">
        <v>55291.562967254955</v>
      </c>
      <c r="E9" s="23">
        <v>80827.079295122981</v>
      </c>
      <c r="F9" s="23">
        <v>61168.259315236442</v>
      </c>
      <c r="G9" s="23">
        <v>69782.521177071787</v>
      </c>
      <c r="H9" s="23">
        <v>59101.854887718582</v>
      </c>
      <c r="I9" s="23">
        <v>57196.222000881753</v>
      </c>
      <c r="J9" s="23">
        <v>74712.869691843705</v>
      </c>
      <c r="K9" s="23">
        <v>70734.124361747541</v>
      </c>
      <c r="L9" s="23">
        <v>75766.8228831038</v>
      </c>
      <c r="M9" s="23">
        <v>57102.470253100822</v>
      </c>
      <c r="N9" s="23">
        <v>66757.980083684452</v>
      </c>
      <c r="O9" s="23">
        <v>68777.50498420959</v>
      </c>
    </row>
    <row r="10" spans="1:20" s="45" customFormat="1" ht="11.25" customHeight="1" x14ac:dyDescent="0.45">
      <c r="A10" s="8" t="s">
        <v>7</v>
      </c>
      <c r="B10" s="8" t="s">
        <v>203</v>
      </c>
      <c r="C10" s="36"/>
      <c r="D10" s="23">
        <v>12669.76462183271</v>
      </c>
      <c r="E10" s="23">
        <v>12860.681804598904</v>
      </c>
      <c r="F10" s="23">
        <v>12635.410648486133</v>
      </c>
      <c r="G10" s="23">
        <v>13882.642807572403</v>
      </c>
      <c r="H10" s="23">
        <v>14692.043438736151</v>
      </c>
      <c r="I10" s="23">
        <v>14872.143000815029</v>
      </c>
      <c r="J10" s="23">
        <v>14699.881854898773</v>
      </c>
      <c r="K10" s="23">
        <v>17062.356843478017</v>
      </c>
      <c r="L10" s="23">
        <v>17571.886491544938</v>
      </c>
      <c r="M10" s="23">
        <v>19113.848804901114</v>
      </c>
      <c r="N10" s="23">
        <v>20265.290162527432</v>
      </c>
      <c r="O10" s="23">
        <v>23160.34151113492</v>
      </c>
    </row>
    <row r="11" spans="1:20" s="126" customFormat="1" ht="11.25" customHeight="1" x14ac:dyDescent="0.45">
      <c r="A11" s="125" t="s">
        <v>8</v>
      </c>
      <c r="B11" s="125" t="s">
        <v>204</v>
      </c>
      <c r="C11" s="53"/>
      <c r="D11" s="24">
        <v>67961.327589087668</v>
      </c>
      <c r="E11" s="24">
        <v>93687.761099721887</v>
      </c>
      <c r="F11" s="24">
        <v>73803.669963722583</v>
      </c>
      <c r="G11" s="24">
        <v>83665.163984644198</v>
      </c>
      <c r="H11" s="24">
        <v>73793.898326454728</v>
      </c>
      <c r="I11" s="24">
        <v>72068.365001696788</v>
      </c>
      <c r="J11" s="24">
        <v>89412.751546742482</v>
      </c>
      <c r="K11" s="24">
        <v>87796.481205225558</v>
      </c>
      <c r="L11" s="24">
        <v>93338.709374648737</v>
      </c>
      <c r="M11" s="24">
        <v>76216.319058001944</v>
      </c>
      <c r="N11" s="24">
        <v>87023.270246211876</v>
      </c>
      <c r="O11" s="24">
        <v>91937.846495344507</v>
      </c>
    </row>
    <row r="12" spans="1:20" s="45" customFormat="1" ht="11.25" customHeight="1" x14ac:dyDescent="0.45">
      <c r="A12" s="35"/>
      <c r="B12" s="35"/>
      <c r="C12" s="36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20" s="45" customFormat="1" ht="11.25" customHeight="1" x14ac:dyDescent="0.45">
      <c r="A13" s="8" t="s">
        <v>9</v>
      </c>
      <c r="B13" s="8" t="s">
        <v>205</v>
      </c>
      <c r="C13" s="36"/>
      <c r="D13" s="23">
        <v>-10674.243262816108</v>
      </c>
      <c r="E13" s="23">
        <v>-14402.879496270816</v>
      </c>
      <c r="F13" s="23">
        <v>-11666.543821400306</v>
      </c>
      <c r="G13" s="23">
        <v>-13317.900962861957</v>
      </c>
      <c r="H13" s="23">
        <v>-11689.916188690748</v>
      </c>
      <c r="I13" s="23">
        <v>-10809.780713390377</v>
      </c>
      <c r="J13" s="23">
        <v>-14659.965388337712</v>
      </c>
      <c r="K13" s="23">
        <v>-14728.40646138669</v>
      </c>
      <c r="L13" s="23">
        <v>-11341.652136803907</v>
      </c>
      <c r="M13" s="23">
        <v>-10443.255247467865</v>
      </c>
      <c r="N13" s="23">
        <v>-12337.414474068712</v>
      </c>
      <c r="O13" s="23">
        <v>-12907.799565720028</v>
      </c>
      <c r="P13" s="48"/>
      <c r="Q13" s="48"/>
      <c r="R13" s="48"/>
      <c r="S13" s="48"/>
      <c r="T13" s="48"/>
    </row>
    <row r="14" spans="1:20" s="45" customFormat="1" ht="11.25" customHeight="1" x14ac:dyDescent="0.45">
      <c r="A14" s="8" t="s">
        <v>10</v>
      </c>
      <c r="B14" s="8" t="s">
        <v>206</v>
      </c>
      <c r="C14" s="36"/>
      <c r="D14" s="23">
        <v>-1649.8482399999996</v>
      </c>
      <c r="E14" s="23">
        <v>-8286.6696100000008</v>
      </c>
      <c r="F14" s="23">
        <v>-1418.3209100000004</v>
      </c>
      <c r="G14" s="23">
        <v>-1908.7682999999997</v>
      </c>
      <c r="H14" s="23">
        <v>-3097.0713199999996</v>
      </c>
      <c r="I14" s="23">
        <v>-1229.3248199999998</v>
      </c>
      <c r="J14" s="23">
        <v>-3673.8630900000003</v>
      </c>
      <c r="K14" s="23">
        <v>-4954.1505199999992</v>
      </c>
      <c r="L14" s="23">
        <v>-1885.0380400000004</v>
      </c>
      <c r="M14" s="23">
        <v>-2053.9832099999999</v>
      </c>
      <c r="N14" s="23">
        <v>-2497.3586099999998</v>
      </c>
      <c r="O14" s="23">
        <v>-1315.7338499999998</v>
      </c>
      <c r="P14" s="48"/>
      <c r="Q14" s="48"/>
      <c r="R14" s="48"/>
      <c r="S14" s="48"/>
      <c r="T14" s="48"/>
    </row>
    <row r="15" spans="1:20" s="126" customFormat="1" ht="11.25" customHeight="1" x14ac:dyDescent="0.45">
      <c r="A15" s="46" t="s">
        <v>11</v>
      </c>
      <c r="B15" s="46" t="s">
        <v>207</v>
      </c>
      <c r="C15" s="53"/>
      <c r="D15" s="25">
        <v>55637.236086271565</v>
      </c>
      <c r="E15" s="25">
        <v>70998.21199345107</v>
      </c>
      <c r="F15" s="25">
        <v>60718.805232322273</v>
      </c>
      <c r="G15" s="25">
        <v>68438.494721782248</v>
      </c>
      <c r="H15" s="25">
        <v>59006.910817763979</v>
      </c>
      <c r="I15" s="25">
        <v>60029.259468306409</v>
      </c>
      <c r="J15" s="25">
        <v>71078.923068404765</v>
      </c>
      <c r="K15" s="25">
        <v>68113.924223838869</v>
      </c>
      <c r="L15" s="25">
        <v>80112.019197844827</v>
      </c>
      <c r="M15" s="25">
        <v>63719.080600534078</v>
      </c>
      <c r="N15" s="25">
        <v>72188.497162143176</v>
      </c>
      <c r="O15" s="25">
        <v>77714.31307962448</v>
      </c>
    </row>
    <row r="16" spans="1:20" s="45" customFormat="1" ht="11.25" customHeight="1" x14ac:dyDescent="0.45">
      <c r="A16" s="35"/>
      <c r="B16" s="35"/>
      <c r="C16" s="36"/>
      <c r="D16" s="39"/>
      <c r="E16" s="39"/>
      <c r="F16" s="39"/>
      <c r="G16" s="39"/>
      <c r="H16" s="39"/>
      <c r="I16" s="39"/>
      <c r="J16" s="39"/>
      <c r="K16" s="39"/>
      <c r="L16" s="23"/>
      <c r="M16" s="39"/>
      <c r="N16" s="39"/>
      <c r="O16" s="39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-39698.312202638692</v>
      </c>
      <c r="E17" s="23">
        <v>-47127.684876509236</v>
      </c>
      <c r="F17" s="23">
        <v>-42111.508750441484</v>
      </c>
      <c r="G17" s="23">
        <v>-50462.800258756048</v>
      </c>
      <c r="H17" s="23">
        <v>-41961.924237361069</v>
      </c>
      <c r="I17" s="23">
        <v>-40172.606519639281</v>
      </c>
      <c r="J17" s="23">
        <v>-49065.768442217865</v>
      </c>
      <c r="K17" s="23">
        <v>-49087.94010755427</v>
      </c>
      <c r="L17" s="23">
        <v>-54860.59586600936</v>
      </c>
      <c r="M17" s="23">
        <v>-42203.762110644646</v>
      </c>
      <c r="N17" s="23">
        <v>-47208.610951878865</v>
      </c>
      <c r="O17" s="23">
        <v>-61218.594049652951</v>
      </c>
    </row>
    <row r="18" spans="1:15" s="126" customFormat="1" ht="11.25" customHeight="1" x14ac:dyDescent="0.45">
      <c r="A18" s="46" t="s">
        <v>20</v>
      </c>
      <c r="B18" s="46" t="s">
        <v>208</v>
      </c>
      <c r="C18" s="53"/>
      <c r="D18" s="25">
        <v>15938.923883632873</v>
      </c>
      <c r="E18" s="25">
        <v>23870.527116941834</v>
      </c>
      <c r="F18" s="25">
        <v>18607.296481880789</v>
      </c>
      <c r="G18" s="25">
        <v>17975.694463026201</v>
      </c>
      <c r="H18" s="25">
        <v>17044.98658040291</v>
      </c>
      <c r="I18" s="25">
        <v>19856.652948667128</v>
      </c>
      <c r="J18" s="25">
        <v>22013.154626186901</v>
      </c>
      <c r="K18" s="25">
        <v>19025.984116284599</v>
      </c>
      <c r="L18" s="25">
        <v>25251.423331835467</v>
      </c>
      <c r="M18" s="25">
        <v>21515.318489889432</v>
      </c>
      <c r="N18" s="25">
        <v>24979.886210264311</v>
      </c>
      <c r="O18" s="25">
        <v>16495.719029971529</v>
      </c>
    </row>
    <row r="19" spans="1:15" s="68" customFormat="1" ht="11.25" customHeight="1" x14ac:dyDescent="0.45">
      <c r="A19" s="50" t="s">
        <v>21</v>
      </c>
      <c r="B19" s="50" t="s">
        <v>209</v>
      </c>
      <c r="C19" s="44"/>
      <c r="D19" s="21">
        <v>0.2864794336461618</v>
      </c>
      <c r="E19" s="21">
        <v>0.33621307419887797</v>
      </c>
      <c r="F19" s="21">
        <v>0.30645030663376127</v>
      </c>
      <c r="G19" s="21">
        <v>0.2626547316112286</v>
      </c>
      <c r="H19" s="21">
        <v>0.28886424224180079</v>
      </c>
      <c r="I19" s="21">
        <v>0.33078290694475126</v>
      </c>
      <c r="J19" s="21">
        <v>0.30970017096350677</v>
      </c>
      <c r="K19" s="21">
        <v>0.27932591365255366</v>
      </c>
      <c r="L19" s="21">
        <v>0.31520143400048989</v>
      </c>
      <c r="M19" s="21">
        <v>0.33765896003385049</v>
      </c>
      <c r="N19" s="21">
        <v>0.34603693375354222</v>
      </c>
      <c r="O19" s="21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Y62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Y4" sqref="Y4"/>
    </sheetView>
  </sheetViews>
  <sheetFormatPr defaultColWidth="9" defaultRowHeight="16.5" outlineLevelRow="1" x14ac:dyDescent="0.45"/>
  <cols>
    <col min="1" max="1" width="35" hidden="1" customWidth="1"/>
    <col min="2" max="2" width="25.2109375" customWidth="1"/>
    <col min="3" max="3" width="8.42578125" customWidth="1"/>
    <col min="4" max="4" width="9.7109375" customWidth="1"/>
    <col min="5" max="5" width="6.42578125" customWidth="1"/>
    <col min="6" max="6" width="8.5703125" customWidth="1"/>
    <col min="7" max="7" width="5.2109375" customWidth="1"/>
    <col min="8" max="8" width="0.42578125" customWidth="1"/>
    <col min="9" max="9" width="7.7109375" hidden="1" customWidth="1"/>
    <col min="10" max="10" width="7.42578125" hidden="1" customWidth="1"/>
    <col min="11" max="11" width="1.7109375" style="6" customWidth="1"/>
    <col min="12" max="25" width="8.7109375" style="6" customWidth="1"/>
  </cols>
  <sheetData>
    <row r="1" spans="1:25" s="6" customFormat="1" x14ac:dyDescent="0.45">
      <c r="C1" s="30"/>
      <c r="D1" s="30"/>
      <c r="E1" s="30"/>
      <c r="F1" s="30"/>
      <c r="G1" s="30"/>
      <c r="L1" s="128"/>
      <c r="O1" s="130"/>
      <c r="P1" s="130"/>
    </row>
    <row r="2" spans="1:25" s="115" customFormat="1" ht="33" customHeight="1" x14ac:dyDescent="0.4">
      <c r="A2" s="26"/>
      <c r="B2" s="26" t="s">
        <v>231</v>
      </c>
      <c r="C2" s="123" t="str">
        <f>'Cons Statement'!C3</f>
        <v>2Q25</v>
      </c>
      <c r="D2" s="123" t="str">
        <f>'Cons Statement'!D3</f>
        <v>2Q24</v>
      </c>
      <c r="E2" s="123" t="s">
        <v>59</v>
      </c>
      <c r="F2" s="123" t="str">
        <f>'Cons Statement'!F3</f>
        <v>1Q25</v>
      </c>
      <c r="G2" s="123" t="s">
        <v>59</v>
      </c>
      <c r="H2" s="28"/>
      <c r="I2" s="29"/>
      <c r="J2" s="29"/>
      <c r="K2" s="28"/>
      <c r="L2" s="27" t="s">
        <v>195</v>
      </c>
      <c r="M2" s="27" t="s">
        <v>196</v>
      </c>
      <c r="N2" s="27" t="s">
        <v>192</v>
      </c>
      <c r="O2" s="27" t="s">
        <v>197</v>
      </c>
      <c r="P2" s="27" t="s">
        <v>198</v>
      </c>
      <c r="Q2" s="27" t="s">
        <v>193</v>
      </c>
      <c r="R2" s="27" t="s">
        <v>191</v>
      </c>
      <c r="S2" s="27" t="s">
        <v>353</v>
      </c>
      <c r="T2" s="27" t="s">
        <v>355</v>
      </c>
      <c r="U2" s="27" t="s">
        <v>358</v>
      </c>
      <c r="V2" s="27" t="s">
        <v>380</v>
      </c>
      <c r="W2" s="27" t="s">
        <v>382</v>
      </c>
      <c r="X2" s="27" t="s">
        <v>384</v>
      </c>
      <c r="Y2" s="27" t="s">
        <v>386</v>
      </c>
    </row>
    <row r="3" spans="1:25" s="115" customFormat="1" ht="33" hidden="1" customHeight="1" x14ac:dyDescent="0.4">
      <c r="A3" s="26" t="s">
        <v>64</v>
      </c>
      <c r="B3" s="26"/>
      <c r="C3" s="27" t="s">
        <v>184</v>
      </c>
      <c r="D3" s="27" t="s">
        <v>2</v>
      </c>
      <c r="E3" s="27" t="s">
        <v>65</v>
      </c>
      <c r="F3" s="27" t="s">
        <v>183</v>
      </c>
      <c r="G3" s="27" t="s">
        <v>59</v>
      </c>
      <c r="H3" s="28"/>
      <c r="I3" s="29">
        <v>2021</v>
      </c>
      <c r="J3" s="29">
        <v>2020</v>
      </c>
      <c r="K3" s="28"/>
      <c r="L3" s="27" t="s">
        <v>1</v>
      </c>
      <c r="M3" s="27" t="s">
        <v>2</v>
      </c>
      <c r="N3" s="27" t="s">
        <v>3</v>
      </c>
      <c r="O3" s="27" t="s">
        <v>4</v>
      </c>
      <c r="P3" s="123" t="s">
        <v>182</v>
      </c>
      <c r="Q3" s="27" t="s">
        <v>183</v>
      </c>
      <c r="R3" s="27" t="s">
        <v>184</v>
      </c>
      <c r="S3" s="27"/>
      <c r="T3" s="27"/>
      <c r="U3" s="27"/>
      <c r="V3" s="27"/>
      <c r="W3" s="27"/>
      <c r="X3" s="27"/>
      <c r="Y3" s="27"/>
    </row>
    <row r="4" spans="1:25" s="6" customFormat="1" ht="3.75" customHeight="1" x14ac:dyDescent="0.35">
      <c r="A4" s="8"/>
      <c r="B4" s="8"/>
      <c r="C4" s="23"/>
      <c r="D4" s="23"/>
      <c r="E4" s="23"/>
      <c r="F4" s="23"/>
      <c r="G4" s="23"/>
      <c r="H4" s="23"/>
      <c r="I4" s="23"/>
      <c r="J4" s="23"/>
      <c r="K4" s="15"/>
      <c r="L4" s="23"/>
      <c r="M4" s="23"/>
      <c r="N4" s="23"/>
      <c r="O4" s="23"/>
      <c r="P4" s="23"/>
      <c r="Q4" s="80"/>
      <c r="R4" s="23"/>
      <c r="S4" s="23"/>
      <c r="T4" s="23"/>
      <c r="U4" s="23"/>
      <c r="V4" s="23"/>
      <c r="W4" s="23"/>
      <c r="X4" s="23"/>
      <c r="Y4" s="23"/>
    </row>
    <row r="5" spans="1:25" s="6" customFormat="1" ht="12.5" x14ac:dyDescent="0.35">
      <c r="A5" s="1" t="s">
        <v>66</v>
      </c>
      <c r="B5" s="1" t="s">
        <v>232</v>
      </c>
      <c r="C5" s="2"/>
      <c r="D5" s="2"/>
      <c r="E5" s="2"/>
      <c r="F5" s="2"/>
      <c r="G5" s="2"/>
      <c r="I5" s="2"/>
      <c r="J5" s="2"/>
      <c r="K5" s="1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10" customFormat="1" ht="12.5" x14ac:dyDescent="0.35">
      <c r="A6" s="3" t="s">
        <v>67</v>
      </c>
      <c r="B6" s="3" t="s">
        <v>233</v>
      </c>
      <c r="C6" s="11"/>
      <c r="D6" s="11"/>
      <c r="E6" s="11"/>
      <c r="F6" s="11"/>
      <c r="G6" s="11"/>
      <c r="I6" s="11"/>
      <c r="J6" s="11"/>
      <c r="K6" s="15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s="6" customFormat="1" ht="12.5" x14ac:dyDescent="0.35">
      <c r="A7" s="7" t="s">
        <v>68</v>
      </c>
      <c r="B7" s="7" t="s">
        <v>234</v>
      </c>
      <c r="C7" s="14">
        <v>131969</v>
      </c>
      <c r="D7" s="14">
        <v>75321</v>
      </c>
      <c r="E7" s="39">
        <v>0.75208773117722805</v>
      </c>
      <c r="F7" s="14">
        <v>144607</v>
      </c>
      <c r="G7" s="34">
        <v>-8.7395492611007763E-2</v>
      </c>
      <c r="H7" s="15"/>
      <c r="I7" s="14">
        <v>38465</v>
      </c>
      <c r="J7" s="14">
        <v>37785.116189658744</v>
      </c>
      <c r="K7" s="17"/>
      <c r="L7" s="14">
        <v>16898</v>
      </c>
      <c r="M7" s="78">
        <v>229055</v>
      </c>
      <c r="N7" s="14">
        <v>179686</v>
      </c>
      <c r="O7" s="14">
        <v>152470</v>
      </c>
      <c r="P7" s="14">
        <v>134218</v>
      </c>
      <c r="Q7" s="78">
        <v>72257</v>
      </c>
      <c r="R7" s="78">
        <v>98502</v>
      </c>
      <c r="S7" s="78">
        <v>101959</v>
      </c>
      <c r="T7" s="78">
        <v>95710</v>
      </c>
      <c r="U7" s="78">
        <v>75321</v>
      </c>
      <c r="V7" s="78">
        <v>52768</v>
      </c>
      <c r="W7" s="78">
        <v>102030</v>
      </c>
      <c r="X7" s="78">
        <v>144607</v>
      </c>
      <c r="Y7" s="78">
        <v>131969</v>
      </c>
    </row>
    <row r="8" spans="1:25" s="6" customFormat="1" ht="12.5" x14ac:dyDescent="0.35">
      <c r="A8" s="7" t="s">
        <v>69</v>
      </c>
      <c r="B8" s="7" t="s">
        <v>235</v>
      </c>
      <c r="C8" s="131">
        <v>0</v>
      </c>
      <c r="D8" s="14" t="s">
        <v>390</v>
      </c>
      <c r="E8" s="39" t="s">
        <v>56</v>
      </c>
      <c r="F8" s="131">
        <v>0</v>
      </c>
      <c r="G8" s="39" t="s">
        <v>56</v>
      </c>
      <c r="H8" s="15"/>
      <c r="I8" s="14">
        <v>298522</v>
      </c>
      <c r="J8" s="14">
        <v>52046.309300000001</v>
      </c>
      <c r="K8" s="15"/>
      <c r="L8" s="14">
        <v>89647</v>
      </c>
      <c r="M8" s="78">
        <v>300464</v>
      </c>
      <c r="N8" s="14">
        <v>284854</v>
      </c>
      <c r="O8" s="14">
        <v>152170</v>
      </c>
      <c r="P8" s="14">
        <v>0</v>
      </c>
      <c r="Q8" s="78">
        <v>0</v>
      </c>
      <c r="R8" s="78">
        <v>0</v>
      </c>
      <c r="S8" s="78">
        <v>0</v>
      </c>
      <c r="T8" s="78">
        <v>0</v>
      </c>
      <c r="U8" s="78">
        <v>0</v>
      </c>
      <c r="V8" s="78">
        <v>0</v>
      </c>
      <c r="W8" s="78">
        <v>317745</v>
      </c>
      <c r="X8" s="78">
        <v>0</v>
      </c>
      <c r="Y8" s="78">
        <v>0</v>
      </c>
    </row>
    <row r="9" spans="1:25" s="6" customFormat="1" ht="12.5" x14ac:dyDescent="0.35">
      <c r="A9" s="7" t="s">
        <v>70</v>
      </c>
      <c r="B9" s="7" t="s">
        <v>236</v>
      </c>
      <c r="C9" s="14">
        <v>332688</v>
      </c>
      <c r="D9" s="14">
        <v>250661</v>
      </c>
      <c r="E9" s="39">
        <v>0.32724277011581382</v>
      </c>
      <c r="F9" s="14">
        <v>334291</v>
      </c>
      <c r="G9" s="39">
        <v>-4.795223323391884E-3</v>
      </c>
      <c r="H9" s="15"/>
      <c r="I9" s="14">
        <v>163719</v>
      </c>
      <c r="J9" s="14">
        <v>162581.29867134002</v>
      </c>
      <c r="K9" s="15"/>
      <c r="L9" s="14">
        <v>128865</v>
      </c>
      <c r="M9" s="78">
        <v>157986</v>
      </c>
      <c r="N9" s="14">
        <v>142971</v>
      </c>
      <c r="O9" s="14">
        <v>195943.78038988</v>
      </c>
      <c r="P9" s="14">
        <v>211040</v>
      </c>
      <c r="Q9" s="78">
        <v>209538</v>
      </c>
      <c r="R9" s="78">
        <v>224740</v>
      </c>
      <c r="S9" s="78">
        <v>220153</v>
      </c>
      <c r="T9" s="78">
        <v>237090.43236904513</v>
      </c>
      <c r="U9" s="78">
        <v>250661</v>
      </c>
      <c r="V9" s="78">
        <v>209429</v>
      </c>
      <c r="W9" s="78">
        <v>24918</v>
      </c>
      <c r="X9" s="78">
        <v>334291</v>
      </c>
      <c r="Y9" s="78">
        <v>332688</v>
      </c>
    </row>
    <row r="10" spans="1:25" s="6" customFormat="1" ht="12.5" x14ac:dyDescent="0.35">
      <c r="A10" s="7" t="s">
        <v>71</v>
      </c>
      <c r="B10" s="7" t="s">
        <v>237</v>
      </c>
      <c r="C10" s="14">
        <v>21466</v>
      </c>
      <c r="D10" s="14">
        <v>19455</v>
      </c>
      <c r="E10" s="39">
        <v>0.10336674376766908</v>
      </c>
      <c r="F10" s="14">
        <v>15148</v>
      </c>
      <c r="G10" s="39">
        <v>0.41708476366517022</v>
      </c>
      <c r="H10" s="15"/>
      <c r="I10" s="14">
        <v>49010</v>
      </c>
      <c r="J10" s="14">
        <v>22762.028437611945</v>
      </c>
      <c r="K10" s="17"/>
      <c r="L10" s="14">
        <v>60850</v>
      </c>
      <c r="M10" s="78">
        <v>62110</v>
      </c>
      <c r="N10" s="14">
        <v>62723</v>
      </c>
      <c r="O10" s="14">
        <v>64470</v>
      </c>
      <c r="P10" s="14">
        <v>64691</v>
      </c>
      <c r="Q10" s="78">
        <v>57611</v>
      </c>
      <c r="R10" s="78">
        <v>35643</v>
      </c>
      <c r="S10" s="78">
        <v>19763</v>
      </c>
      <c r="T10" s="78">
        <v>20401</v>
      </c>
      <c r="U10" s="78">
        <v>19455</v>
      </c>
      <c r="V10" s="78">
        <v>12092</v>
      </c>
      <c r="W10" s="78">
        <v>749</v>
      </c>
      <c r="X10" s="78">
        <v>15148</v>
      </c>
      <c r="Y10" s="78">
        <v>21466</v>
      </c>
    </row>
    <row r="11" spans="1:25" s="6" customFormat="1" ht="12.5" x14ac:dyDescent="0.35">
      <c r="A11" s="7" t="s">
        <v>72</v>
      </c>
      <c r="B11" s="7" t="s">
        <v>238</v>
      </c>
      <c r="C11" s="131">
        <v>24</v>
      </c>
      <c r="D11" s="14">
        <v>123</v>
      </c>
      <c r="E11" s="39" t="s">
        <v>172</v>
      </c>
      <c r="F11" s="131">
        <v>181</v>
      </c>
      <c r="G11" s="39" t="s">
        <v>172</v>
      </c>
      <c r="H11" s="15"/>
      <c r="I11" s="14">
        <v>6480</v>
      </c>
      <c r="J11" s="14">
        <v>8088.1415199999992</v>
      </c>
      <c r="K11" s="15"/>
      <c r="L11" s="14">
        <v>1772</v>
      </c>
      <c r="M11" s="78">
        <v>1724</v>
      </c>
      <c r="N11" s="14">
        <v>584</v>
      </c>
      <c r="O11" s="14">
        <v>0</v>
      </c>
      <c r="P11" s="14">
        <v>0</v>
      </c>
      <c r="Q11" s="78">
        <v>0</v>
      </c>
      <c r="R11" s="78">
        <v>0</v>
      </c>
      <c r="S11" s="78">
        <v>0</v>
      </c>
      <c r="T11" s="78">
        <v>0</v>
      </c>
      <c r="U11" s="78">
        <v>123</v>
      </c>
      <c r="V11" s="78">
        <v>35</v>
      </c>
      <c r="W11" s="78">
        <v>169601</v>
      </c>
      <c r="X11" s="78">
        <v>181</v>
      </c>
      <c r="Y11" s="78">
        <v>24</v>
      </c>
    </row>
    <row r="12" spans="1:25" s="6" customFormat="1" ht="12.5" x14ac:dyDescent="0.35">
      <c r="A12" s="7" t="s">
        <v>62</v>
      </c>
      <c r="B12" s="7" t="s">
        <v>239</v>
      </c>
      <c r="C12" s="14">
        <v>204192</v>
      </c>
      <c r="D12" s="14">
        <v>207045</v>
      </c>
      <c r="E12" s="39">
        <v>-1.3779613127580914E-2</v>
      </c>
      <c r="F12" s="14">
        <v>199721</v>
      </c>
      <c r="G12" s="39">
        <v>2.2386228789160967E-2</v>
      </c>
      <c r="H12" s="15"/>
      <c r="I12" s="14">
        <v>259361</v>
      </c>
      <c r="J12" s="14">
        <v>138779.77485664774</v>
      </c>
      <c r="K12" s="15"/>
      <c r="L12" s="14">
        <v>286160</v>
      </c>
      <c r="M12" s="78">
        <v>302464</v>
      </c>
      <c r="N12" s="14">
        <v>251135</v>
      </c>
      <c r="O12" s="14">
        <v>310034</v>
      </c>
      <c r="P12" s="14">
        <v>289845</v>
      </c>
      <c r="Q12" s="78">
        <v>284649</v>
      </c>
      <c r="R12" s="78">
        <v>228818</v>
      </c>
      <c r="S12" s="78">
        <v>179428</v>
      </c>
      <c r="T12" s="78">
        <v>208119</v>
      </c>
      <c r="U12" s="78">
        <v>207045</v>
      </c>
      <c r="V12" s="78">
        <v>202501</v>
      </c>
      <c r="W12" s="78">
        <v>27941</v>
      </c>
      <c r="X12" s="78">
        <v>199721</v>
      </c>
      <c r="Y12" s="78">
        <v>204192</v>
      </c>
    </row>
    <row r="13" spans="1:25" s="6" customFormat="1" ht="12.5" x14ac:dyDescent="0.35">
      <c r="A13" s="7" t="s">
        <v>73</v>
      </c>
      <c r="B13" s="7" t="s">
        <v>240</v>
      </c>
      <c r="C13" s="14">
        <v>19363</v>
      </c>
      <c r="D13" s="14">
        <v>23082</v>
      </c>
      <c r="E13" s="39">
        <v>-0.16112121999826701</v>
      </c>
      <c r="F13" s="14">
        <v>35552</v>
      </c>
      <c r="G13" s="39">
        <v>-0.45536116111611158</v>
      </c>
      <c r="H13" s="15"/>
      <c r="I13" s="14">
        <v>73721</v>
      </c>
      <c r="J13" s="14">
        <v>34927.163897796032</v>
      </c>
      <c r="K13" s="15"/>
      <c r="L13" s="14">
        <v>116289</v>
      </c>
      <c r="M13" s="78">
        <v>47748</v>
      </c>
      <c r="N13" s="14">
        <v>68892</v>
      </c>
      <c r="O13" s="14">
        <v>53104</v>
      </c>
      <c r="P13" s="14">
        <v>16675</v>
      </c>
      <c r="Q13" s="78">
        <v>19662</v>
      </c>
      <c r="R13" s="78">
        <v>24718</v>
      </c>
      <c r="S13" s="78">
        <v>21410</v>
      </c>
      <c r="T13" s="78">
        <v>22634</v>
      </c>
      <c r="U13" s="78">
        <v>23082</v>
      </c>
      <c r="V13" s="78">
        <v>29782</v>
      </c>
      <c r="W13" s="78">
        <v>0</v>
      </c>
      <c r="X13" s="78">
        <v>35552</v>
      </c>
      <c r="Y13" s="78">
        <v>19363</v>
      </c>
    </row>
    <row r="14" spans="1:25" s="6" customFormat="1" ht="12.5" x14ac:dyDescent="0.35">
      <c r="A14" s="7" t="s">
        <v>74</v>
      </c>
      <c r="B14" s="7" t="s">
        <v>241</v>
      </c>
      <c r="C14" s="14">
        <v>598</v>
      </c>
      <c r="D14" s="14">
        <v>314</v>
      </c>
      <c r="E14" s="39">
        <v>0.90445859872611467</v>
      </c>
      <c r="F14" s="14">
        <v>374</v>
      </c>
      <c r="G14" s="39">
        <v>0.59893048128342241</v>
      </c>
      <c r="H14" s="15"/>
      <c r="I14" s="14">
        <v>1113</v>
      </c>
      <c r="J14" s="14">
        <v>182.53533999999999</v>
      </c>
      <c r="K14" s="15"/>
      <c r="L14" s="14">
        <v>769</v>
      </c>
      <c r="M14" s="78">
        <v>945</v>
      </c>
      <c r="N14" s="14">
        <v>1085</v>
      </c>
      <c r="O14" s="14">
        <v>927</v>
      </c>
      <c r="P14" s="14">
        <v>1696</v>
      </c>
      <c r="Q14" s="78">
        <v>1160</v>
      </c>
      <c r="R14" s="78">
        <v>786</v>
      </c>
      <c r="S14" s="78">
        <v>506</v>
      </c>
      <c r="T14" s="78">
        <v>349</v>
      </c>
      <c r="U14" s="78">
        <v>314</v>
      </c>
      <c r="V14" s="78">
        <v>406</v>
      </c>
      <c r="W14" s="78">
        <v>356</v>
      </c>
      <c r="X14" s="78">
        <v>374</v>
      </c>
      <c r="Y14" s="78">
        <v>598</v>
      </c>
    </row>
    <row r="15" spans="1:25" s="10" customFormat="1" ht="12.5" x14ac:dyDescent="0.35">
      <c r="A15" s="9" t="s">
        <v>75</v>
      </c>
      <c r="B15" s="9" t="s">
        <v>242</v>
      </c>
      <c r="C15" s="16">
        <v>710300</v>
      </c>
      <c r="D15" s="16">
        <v>576001</v>
      </c>
      <c r="E15" s="41">
        <v>0.2331575813236435</v>
      </c>
      <c r="F15" s="16">
        <v>729874</v>
      </c>
      <c r="G15" s="41">
        <v>-2.6818327546946463E-2</v>
      </c>
      <c r="H15" s="17"/>
      <c r="I15" s="16">
        <v>890391</v>
      </c>
      <c r="J15" s="16">
        <v>457152.36821305449</v>
      </c>
      <c r="K15" s="15"/>
      <c r="L15" s="16">
        <v>701250</v>
      </c>
      <c r="M15" s="16">
        <v>1102496</v>
      </c>
      <c r="N15" s="16">
        <v>991930</v>
      </c>
      <c r="O15" s="16">
        <v>929118.78038988006</v>
      </c>
      <c r="P15" s="16">
        <v>718165</v>
      </c>
      <c r="Q15" s="79">
        <v>644877</v>
      </c>
      <c r="R15" s="79">
        <v>613207</v>
      </c>
      <c r="S15" s="79">
        <v>543219</v>
      </c>
      <c r="T15" s="79">
        <v>584303.4323690451</v>
      </c>
      <c r="U15" s="79">
        <v>576001</v>
      </c>
      <c r="V15" s="79">
        <v>507013</v>
      </c>
      <c r="W15" s="79">
        <v>643340</v>
      </c>
      <c r="X15" s="79">
        <v>729874</v>
      </c>
      <c r="Y15" s="79">
        <v>710300</v>
      </c>
    </row>
    <row r="16" spans="1:25" s="6" customFormat="1" ht="3.75" customHeight="1" x14ac:dyDescent="0.35">
      <c r="A16" s="8"/>
      <c r="B16" s="8"/>
      <c r="C16" s="23"/>
      <c r="D16" s="23"/>
      <c r="E16" s="23"/>
      <c r="F16" s="23"/>
      <c r="G16" s="23"/>
      <c r="H16" s="23"/>
      <c r="I16" s="23"/>
      <c r="J16" s="23"/>
      <c r="K16" s="15"/>
      <c r="L16" s="23"/>
      <c r="M16" s="80"/>
      <c r="N16" s="23"/>
      <c r="O16" s="23"/>
      <c r="P16" s="23"/>
      <c r="Q16" s="80"/>
      <c r="R16" s="80"/>
      <c r="S16" s="80"/>
      <c r="T16" s="80"/>
      <c r="U16" s="80"/>
      <c r="V16" s="80"/>
      <c r="W16" s="80"/>
      <c r="X16" s="80"/>
      <c r="Y16" s="80"/>
    </row>
    <row r="17" spans="1:25" s="10" customFormat="1" ht="12.5" x14ac:dyDescent="0.35">
      <c r="A17" s="3" t="s">
        <v>76</v>
      </c>
      <c r="B17" s="3" t="s">
        <v>243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81"/>
      <c r="N17" s="17"/>
      <c r="O17" s="17"/>
      <c r="P17" s="17"/>
      <c r="Q17" s="81"/>
      <c r="R17" s="81"/>
      <c r="S17" s="81"/>
      <c r="T17" s="81"/>
      <c r="U17" s="81"/>
      <c r="V17" s="81"/>
      <c r="W17" s="81"/>
      <c r="X17" s="81"/>
      <c r="Y17" s="81"/>
    </row>
    <row r="18" spans="1:25" s="6" customFormat="1" ht="12.5" x14ac:dyDescent="0.35">
      <c r="A18" s="7" t="s">
        <v>70</v>
      </c>
      <c r="B18" s="7" t="s">
        <v>236</v>
      </c>
      <c r="C18" s="14">
        <v>233770</v>
      </c>
      <c r="D18" s="14">
        <v>260145</v>
      </c>
      <c r="E18" s="39">
        <v>-0.101385765630706</v>
      </c>
      <c r="F18" s="14">
        <v>240458</v>
      </c>
      <c r="G18" s="39">
        <v>-2.7813589067529509E-2</v>
      </c>
      <c r="H18" s="15"/>
      <c r="I18" s="14">
        <v>95691</v>
      </c>
      <c r="J18" s="14">
        <v>43590.211350000027</v>
      </c>
      <c r="K18" s="22"/>
      <c r="L18" s="14">
        <v>109242</v>
      </c>
      <c r="M18" s="78">
        <v>118213</v>
      </c>
      <c r="N18" s="14">
        <v>146443</v>
      </c>
      <c r="O18" s="14">
        <v>155312</v>
      </c>
      <c r="P18" s="164">
        <v>160272</v>
      </c>
      <c r="Q18" s="78">
        <v>174217</v>
      </c>
      <c r="R18" s="78">
        <v>191519</v>
      </c>
      <c r="S18" s="78">
        <v>209818</v>
      </c>
      <c r="T18" s="78">
        <v>233023</v>
      </c>
      <c r="U18" s="78">
        <v>260145</v>
      </c>
      <c r="V18" s="78">
        <v>324917</v>
      </c>
      <c r="W18" s="78">
        <v>259559</v>
      </c>
      <c r="X18" s="78">
        <v>240458</v>
      </c>
      <c r="Y18" s="78">
        <v>233770</v>
      </c>
    </row>
    <row r="19" spans="1:25" s="6" customFormat="1" ht="12.5" x14ac:dyDescent="0.35">
      <c r="A19" s="7" t="s">
        <v>77</v>
      </c>
      <c r="B19" s="7" t="s">
        <v>244</v>
      </c>
      <c r="C19" s="14">
        <v>109</v>
      </c>
      <c r="D19" s="14">
        <v>109</v>
      </c>
      <c r="E19" s="39">
        <v>0</v>
      </c>
      <c r="F19" s="14">
        <v>109</v>
      </c>
      <c r="G19" s="39">
        <v>0</v>
      </c>
      <c r="H19" s="15"/>
      <c r="I19" s="14">
        <v>109</v>
      </c>
      <c r="J19" s="14">
        <v>0</v>
      </c>
      <c r="K19" s="22"/>
      <c r="L19" s="14">
        <v>109</v>
      </c>
      <c r="M19" s="78">
        <v>109</v>
      </c>
      <c r="N19" s="14">
        <v>109</v>
      </c>
      <c r="O19" s="14">
        <v>109</v>
      </c>
      <c r="P19" s="164">
        <v>109</v>
      </c>
      <c r="Q19" s="78">
        <v>109</v>
      </c>
      <c r="R19" s="78">
        <v>109</v>
      </c>
      <c r="S19" s="78">
        <v>109</v>
      </c>
      <c r="T19" s="78">
        <v>109.50494999999999</v>
      </c>
      <c r="U19" s="78">
        <v>109</v>
      </c>
      <c r="V19" s="78">
        <v>109</v>
      </c>
      <c r="W19" s="78">
        <v>109</v>
      </c>
      <c r="X19" s="78">
        <v>109</v>
      </c>
      <c r="Y19" s="78">
        <v>109</v>
      </c>
    </row>
    <row r="20" spans="1:25" s="6" customFormat="1" ht="12.5" x14ac:dyDescent="0.35">
      <c r="A20" s="7" t="s">
        <v>72</v>
      </c>
      <c r="B20" s="7" t="s">
        <v>238</v>
      </c>
      <c r="C20" s="131">
        <v>0</v>
      </c>
      <c r="D20" s="14">
        <v>18</v>
      </c>
      <c r="E20" s="39" t="s">
        <v>172</v>
      </c>
      <c r="F20" s="14">
        <v>0</v>
      </c>
      <c r="G20" s="39" t="s">
        <v>172</v>
      </c>
      <c r="H20" s="15"/>
      <c r="I20" s="14">
        <v>9091</v>
      </c>
      <c r="J20" s="14">
        <v>6122.2255500000001</v>
      </c>
      <c r="K20" s="15"/>
      <c r="L20" s="14">
        <v>0</v>
      </c>
      <c r="M20" s="78">
        <v>1085</v>
      </c>
      <c r="N20" s="14">
        <v>1085</v>
      </c>
      <c r="O20" s="14">
        <v>581</v>
      </c>
      <c r="P20" s="164">
        <v>10</v>
      </c>
      <c r="Q20" s="78">
        <v>0</v>
      </c>
      <c r="R20" s="78">
        <v>0</v>
      </c>
      <c r="S20" s="78">
        <v>0</v>
      </c>
      <c r="T20" s="78">
        <v>0</v>
      </c>
      <c r="U20" s="78">
        <v>18</v>
      </c>
      <c r="V20" s="78">
        <v>0</v>
      </c>
      <c r="W20" s="78">
        <v>7148</v>
      </c>
      <c r="X20" s="78">
        <v>0</v>
      </c>
      <c r="Y20" s="78">
        <v>0</v>
      </c>
    </row>
    <row r="21" spans="1:25" s="6" customFormat="1" ht="12.5" x14ac:dyDescent="0.35">
      <c r="A21" s="7" t="s">
        <v>126</v>
      </c>
      <c r="B21" s="7" t="s">
        <v>245</v>
      </c>
      <c r="C21" s="131">
        <v>5696</v>
      </c>
      <c r="D21" s="14">
        <v>30927</v>
      </c>
      <c r="E21" s="39" t="s">
        <v>172</v>
      </c>
      <c r="F21" s="14">
        <v>6063</v>
      </c>
      <c r="G21" s="39">
        <v>-6.0531090219363315E-2</v>
      </c>
      <c r="H21" s="15"/>
      <c r="I21" s="14"/>
      <c r="J21" s="14"/>
      <c r="K21" s="15"/>
      <c r="L21" s="14"/>
      <c r="M21" s="78"/>
      <c r="N21" s="14"/>
      <c r="O21" s="14"/>
      <c r="P21" s="164"/>
      <c r="Q21" s="78"/>
      <c r="R21" s="78">
        <v>22590</v>
      </c>
      <c r="S21" s="78">
        <v>34259</v>
      </c>
      <c r="T21" s="78">
        <v>39962</v>
      </c>
      <c r="U21" s="78">
        <v>30927</v>
      </c>
      <c r="V21" s="78">
        <v>20437</v>
      </c>
      <c r="W21" s="78">
        <v>43012</v>
      </c>
      <c r="X21" s="78">
        <v>6063</v>
      </c>
      <c r="Y21" s="78">
        <v>5696</v>
      </c>
    </row>
    <row r="22" spans="1:25" s="6" customFormat="1" ht="12.5" x14ac:dyDescent="0.35">
      <c r="A22" s="7" t="s">
        <v>78</v>
      </c>
      <c r="B22" s="7" t="s">
        <v>246</v>
      </c>
      <c r="C22" s="14">
        <v>42966</v>
      </c>
      <c r="D22" s="14">
        <v>35045</v>
      </c>
      <c r="E22" s="39">
        <v>0.2260236838350691</v>
      </c>
      <c r="F22" s="14">
        <v>43418</v>
      </c>
      <c r="G22" s="39">
        <v>-1.041042885439214E-2</v>
      </c>
      <c r="H22" s="15"/>
      <c r="I22" s="14">
        <v>17496</v>
      </c>
      <c r="J22" s="14">
        <v>15231.143300000002</v>
      </c>
      <c r="K22" s="15"/>
      <c r="L22" s="14">
        <v>21388</v>
      </c>
      <c r="M22" s="78">
        <v>25243</v>
      </c>
      <c r="N22" s="14">
        <v>27785</v>
      </c>
      <c r="O22" s="14">
        <v>26635</v>
      </c>
      <c r="P22" s="164">
        <v>28170</v>
      </c>
      <c r="Q22" s="78">
        <v>28342</v>
      </c>
      <c r="R22" s="78">
        <v>28927</v>
      </c>
      <c r="S22" s="78">
        <v>32861</v>
      </c>
      <c r="T22" s="78">
        <v>33793.604047000001</v>
      </c>
      <c r="U22" s="78">
        <v>35045</v>
      </c>
      <c r="V22" s="78">
        <v>34430</v>
      </c>
      <c r="W22" s="78">
        <v>9405</v>
      </c>
      <c r="X22" s="78">
        <v>43418</v>
      </c>
      <c r="Y22" s="78">
        <v>42966</v>
      </c>
    </row>
    <row r="23" spans="1:25" s="6" customFormat="1" ht="12.5" x14ac:dyDescent="0.35">
      <c r="A23" s="7" t="s">
        <v>79</v>
      </c>
      <c r="B23" s="7" t="s">
        <v>247</v>
      </c>
      <c r="C23" s="14">
        <v>7828</v>
      </c>
      <c r="D23" s="14">
        <v>11785</v>
      </c>
      <c r="E23" s="39">
        <v>-0.3357658039881205</v>
      </c>
      <c r="F23" s="14">
        <v>8447.8765299999995</v>
      </c>
      <c r="G23" s="39">
        <v>-7.3376608642266694E-2</v>
      </c>
      <c r="H23" s="15"/>
      <c r="I23" s="14">
        <v>3001</v>
      </c>
      <c r="J23" s="14">
        <v>5312.8543200000013</v>
      </c>
      <c r="K23" s="17"/>
      <c r="L23" s="14">
        <v>4399</v>
      </c>
      <c r="M23" s="78">
        <v>2999</v>
      </c>
      <c r="N23" s="14">
        <v>2342</v>
      </c>
      <c r="O23" s="14">
        <v>1832</v>
      </c>
      <c r="P23" s="164">
        <v>4383</v>
      </c>
      <c r="Q23" s="78">
        <v>4039</v>
      </c>
      <c r="R23" s="78">
        <v>5063</v>
      </c>
      <c r="S23" s="78">
        <v>11517</v>
      </c>
      <c r="T23" s="78">
        <v>11061</v>
      </c>
      <c r="U23" s="78">
        <v>11785</v>
      </c>
      <c r="V23" s="78">
        <v>11042</v>
      </c>
      <c r="W23" s="78">
        <v>0</v>
      </c>
      <c r="X23" s="78">
        <v>8447.8765299999995</v>
      </c>
      <c r="Y23" s="78">
        <v>7828</v>
      </c>
    </row>
    <row r="24" spans="1:25" s="6" customFormat="1" ht="12.5" x14ac:dyDescent="0.35">
      <c r="A24" s="7" t="s">
        <v>80</v>
      </c>
      <c r="B24" s="7" t="s">
        <v>248</v>
      </c>
      <c r="C24" s="14">
        <v>345203</v>
      </c>
      <c r="D24" s="14">
        <v>394376</v>
      </c>
      <c r="E24" s="39">
        <v>-0.12468557924417312</v>
      </c>
      <c r="F24" s="14">
        <v>374337</v>
      </c>
      <c r="G24" s="39">
        <v>-7.7828267042798327E-2</v>
      </c>
      <c r="H24" s="15"/>
      <c r="I24" s="14">
        <v>419205</v>
      </c>
      <c r="J24" s="14">
        <v>345929.59799758904</v>
      </c>
      <c r="K24" s="15"/>
      <c r="L24" s="14">
        <v>417830</v>
      </c>
      <c r="M24" s="78">
        <v>418709</v>
      </c>
      <c r="N24" s="14">
        <v>445610</v>
      </c>
      <c r="O24" s="14">
        <v>444839</v>
      </c>
      <c r="P24" s="164">
        <v>449424</v>
      </c>
      <c r="Q24" s="78">
        <v>435489</v>
      </c>
      <c r="R24" s="78">
        <v>423445</v>
      </c>
      <c r="S24" s="78">
        <v>412858</v>
      </c>
      <c r="T24" s="78">
        <v>400664</v>
      </c>
      <c r="U24" s="78">
        <v>394376</v>
      </c>
      <c r="V24" s="78">
        <v>391242</v>
      </c>
      <c r="W24" s="78">
        <v>388070</v>
      </c>
      <c r="X24" s="78">
        <v>374337</v>
      </c>
      <c r="Y24" s="78">
        <v>345203</v>
      </c>
    </row>
    <row r="25" spans="1:25" s="6" customFormat="1" ht="12.5" x14ac:dyDescent="0.35">
      <c r="A25" s="7" t="s">
        <v>81</v>
      </c>
      <c r="B25" s="7" t="s">
        <v>249</v>
      </c>
      <c r="C25" s="14">
        <v>92250.424220000001</v>
      </c>
      <c r="D25" s="14">
        <v>105809</v>
      </c>
      <c r="E25" s="39">
        <v>-0.12814198962281087</v>
      </c>
      <c r="F25" s="14">
        <v>100875.994605</v>
      </c>
      <c r="G25" s="39">
        <v>-8.5506670033590582E-2</v>
      </c>
      <c r="H25" s="15"/>
      <c r="I25" s="14">
        <v>56852</v>
      </c>
      <c r="J25" s="14">
        <v>37971.537289000007</v>
      </c>
      <c r="K25" s="15"/>
      <c r="L25" s="14">
        <v>59704</v>
      </c>
      <c r="M25" s="78">
        <v>61509</v>
      </c>
      <c r="N25" s="14">
        <v>77304</v>
      </c>
      <c r="O25" s="14">
        <v>80196</v>
      </c>
      <c r="P25" s="164">
        <v>107283</v>
      </c>
      <c r="Q25" s="78">
        <v>105389</v>
      </c>
      <c r="R25" s="78">
        <v>104218</v>
      </c>
      <c r="S25" s="78">
        <v>108410</v>
      </c>
      <c r="T25" s="78">
        <v>103601.811399</v>
      </c>
      <c r="U25" s="78">
        <v>105809</v>
      </c>
      <c r="V25" s="78">
        <v>105729</v>
      </c>
      <c r="W25" s="78">
        <v>104792</v>
      </c>
      <c r="X25" s="78">
        <v>100875.994605</v>
      </c>
      <c r="Y25" s="78">
        <v>92250.424220000001</v>
      </c>
    </row>
    <row r="26" spans="1:25" s="10" customFormat="1" ht="12.5" x14ac:dyDescent="0.35">
      <c r="A26" s="9" t="s">
        <v>82</v>
      </c>
      <c r="B26" s="9" t="s">
        <v>250</v>
      </c>
      <c r="C26" s="16">
        <v>727822.42422000004</v>
      </c>
      <c r="D26" s="16">
        <v>838214</v>
      </c>
      <c r="E26" s="41">
        <v>-0.13169855881672221</v>
      </c>
      <c r="F26" s="16">
        <v>773708.87113500002</v>
      </c>
      <c r="G26" s="41">
        <v>-5.9307122648970534E-2</v>
      </c>
      <c r="H26" s="17"/>
      <c r="I26" s="16">
        <v>601445</v>
      </c>
      <c r="J26" s="16">
        <v>454157.56980658905</v>
      </c>
      <c r="K26" s="15"/>
      <c r="L26" s="16">
        <v>612672</v>
      </c>
      <c r="M26" s="16">
        <v>627867</v>
      </c>
      <c r="N26" s="16">
        <v>700678</v>
      </c>
      <c r="O26" s="16">
        <v>709504</v>
      </c>
      <c r="P26" s="16">
        <v>749651</v>
      </c>
      <c r="Q26" s="79">
        <v>747585</v>
      </c>
      <c r="R26" s="79">
        <v>775871</v>
      </c>
      <c r="S26" s="79">
        <v>809832</v>
      </c>
      <c r="T26" s="79">
        <v>822214.92039599991</v>
      </c>
      <c r="U26" s="79">
        <v>838214</v>
      </c>
      <c r="V26" s="79">
        <v>887906</v>
      </c>
      <c r="W26" s="79">
        <v>812095</v>
      </c>
      <c r="X26" s="79">
        <v>773708.87113500002</v>
      </c>
      <c r="Y26" s="79">
        <v>727822.42422000004</v>
      </c>
    </row>
    <row r="27" spans="1:25" s="10" customFormat="1" ht="12.5" x14ac:dyDescent="0.35">
      <c r="A27" s="12" t="s">
        <v>83</v>
      </c>
      <c r="B27" s="12" t="s">
        <v>251</v>
      </c>
      <c r="C27" s="16">
        <v>1438122.4242199999</v>
      </c>
      <c r="D27" s="16">
        <v>1414215</v>
      </c>
      <c r="E27" s="41">
        <v>1.6905084601704701E-2</v>
      </c>
      <c r="F27" s="16">
        <v>1503582.8711350001</v>
      </c>
      <c r="G27" s="41">
        <v>-4.3536307955933662E-2</v>
      </c>
      <c r="H27" s="17"/>
      <c r="I27" s="16">
        <v>1491836</v>
      </c>
      <c r="J27" s="16">
        <v>911309.93801964354</v>
      </c>
      <c r="K27" s="22"/>
      <c r="L27" s="16">
        <v>1313922</v>
      </c>
      <c r="M27" s="16">
        <v>1730363</v>
      </c>
      <c r="N27" s="16">
        <v>1692608</v>
      </c>
      <c r="O27" s="16">
        <v>1638622.7803898801</v>
      </c>
      <c r="P27" s="16">
        <v>1467816</v>
      </c>
      <c r="Q27" s="79">
        <v>1392462</v>
      </c>
      <c r="R27" s="79">
        <v>1389078</v>
      </c>
      <c r="S27" s="79">
        <v>1353051</v>
      </c>
      <c r="T27" s="79">
        <v>1406518.3527650451</v>
      </c>
      <c r="U27" s="79">
        <v>1414215</v>
      </c>
      <c r="V27" s="79">
        <v>1394919</v>
      </c>
      <c r="W27" s="79">
        <v>1455435</v>
      </c>
      <c r="X27" s="79">
        <v>1503582.8711350001</v>
      </c>
      <c r="Y27" s="79">
        <v>1438122.4242199999</v>
      </c>
    </row>
    <row r="28" spans="1:25" s="6" customFormat="1" ht="3.75" customHeight="1" x14ac:dyDescent="0.35">
      <c r="A28" s="8"/>
      <c r="B28" s="8"/>
      <c r="C28" s="23"/>
      <c r="D28" s="23"/>
      <c r="E28" s="23"/>
      <c r="F28" s="23"/>
      <c r="G28" s="23"/>
      <c r="H28" s="23"/>
      <c r="I28" s="23"/>
      <c r="J28" s="23"/>
      <c r="K28" s="15"/>
      <c r="L28" s="23"/>
      <c r="M28" s="80" t="s">
        <v>56</v>
      </c>
      <c r="N28" s="23" t="s">
        <v>56</v>
      </c>
      <c r="O28" s="23"/>
      <c r="P28" s="23"/>
      <c r="Q28" s="80" t="s">
        <v>56</v>
      </c>
      <c r="R28" s="80" t="s">
        <v>56</v>
      </c>
      <c r="S28" s="80"/>
      <c r="T28" s="80"/>
      <c r="U28" s="80"/>
      <c r="V28" s="80"/>
      <c r="W28" s="80"/>
      <c r="X28" s="80"/>
      <c r="Y28" s="80"/>
    </row>
    <row r="29" spans="1:25" s="6" customFormat="1" ht="12.5" x14ac:dyDescent="0.35">
      <c r="A29" s="1" t="s">
        <v>84</v>
      </c>
      <c r="B29" s="1" t="s">
        <v>252</v>
      </c>
      <c r="C29" s="18"/>
      <c r="D29" s="18"/>
      <c r="E29" s="18"/>
      <c r="F29" s="18"/>
      <c r="G29" s="18"/>
      <c r="H29" s="15"/>
      <c r="I29" s="18"/>
      <c r="J29" s="18"/>
      <c r="K29" s="15"/>
      <c r="L29" s="18"/>
      <c r="M29" s="82" t="s">
        <v>56</v>
      </c>
      <c r="N29" s="18" t="s">
        <v>56</v>
      </c>
      <c r="O29" s="18"/>
      <c r="P29" s="18"/>
      <c r="Q29" s="82" t="s">
        <v>56</v>
      </c>
      <c r="R29" s="82" t="s">
        <v>56</v>
      </c>
      <c r="S29" s="82"/>
      <c r="T29" s="82"/>
      <c r="U29" s="82"/>
      <c r="V29" s="82"/>
      <c r="W29" s="82"/>
      <c r="X29" s="82"/>
      <c r="Y29" s="82"/>
    </row>
    <row r="30" spans="1:25" s="6" customFormat="1" ht="12.5" x14ac:dyDescent="0.35">
      <c r="A30" s="3" t="s">
        <v>85</v>
      </c>
      <c r="B30" s="3" t="s">
        <v>253</v>
      </c>
      <c r="C30" s="15"/>
      <c r="D30" s="15"/>
      <c r="E30" s="15"/>
      <c r="F30" s="15"/>
      <c r="G30" s="15"/>
      <c r="H30" s="15"/>
      <c r="I30" s="15"/>
      <c r="J30" s="15"/>
      <c r="K30" s="22"/>
      <c r="L30" s="15"/>
      <c r="M30" s="83" t="s">
        <v>56</v>
      </c>
      <c r="N30" s="15" t="s">
        <v>56</v>
      </c>
      <c r="O30" s="15"/>
      <c r="P30" s="15"/>
      <c r="Q30" s="83" t="s">
        <v>56</v>
      </c>
      <c r="R30" s="83" t="s">
        <v>56</v>
      </c>
      <c r="S30" s="83"/>
      <c r="T30" s="83"/>
      <c r="U30" s="83"/>
      <c r="V30" s="83"/>
      <c r="W30" s="83"/>
      <c r="X30" s="83"/>
      <c r="Y30" s="83"/>
    </row>
    <row r="31" spans="1:25" s="6" customFormat="1" ht="12.5" x14ac:dyDescent="0.35">
      <c r="A31" s="7" t="s">
        <v>86</v>
      </c>
      <c r="B31" s="7" t="s">
        <v>254</v>
      </c>
      <c r="C31" s="14">
        <v>83470</v>
      </c>
      <c r="D31" s="14">
        <v>114329</v>
      </c>
      <c r="E31" s="39">
        <v>-0.2699140200649004</v>
      </c>
      <c r="F31" s="14">
        <v>105832</v>
      </c>
      <c r="G31" s="39">
        <v>-0.21129715020031747</v>
      </c>
      <c r="H31" s="15"/>
      <c r="I31" s="14">
        <v>199444</v>
      </c>
      <c r="J31" s="14">
        <v>149073.92946393875</v>
      </c>
      <c r="L31" s="14">
        <v>111224</v>
      </c>
      <c r="M31" s="78">
        <v>95075</v>
      </c>
      <c r="N31" s="14">
        <v>90787</v>
      </c>
      <c r="O31" s="14">
        <v>142111.78038988</v>
      </c>
      <c r="P31" s="164">
        <v>86377</v>
      </c>
      <c r="Q31" s="78">
        <v>79611</v>
      </c>
      <c r="R31" s="78">
        <v>68640</v>
      </c>
      <c r="S31" s="78">
        <v>96099</v>
      </c>
      <c r="T31" s="78">
        <v>127608.6083423813</v>
      </c>
      <c r="U31" s="78">
        <v>114329</v>
      </c>
      <c r="V31" s="78">
        <v>104420</v>
      </c>
      <c r="W31" s="78">
        <v>108786</v>
      </c>
      <c r="X31" s="78">
        <v>105832</v>
      </c>
      <c r="Y31" s="78">
        <v>83470</v>
      </c>
    </row>
    <row r="32" spans="1:25" s="6" customFormat="1" ht="25" x14ac:dyDescent="0.35">
      <c r="A32" s="7" t="s">
        <v>87</v>
      </c>
      <c r="B32" s="7" t="s">
        <v>255</v>
      </c>
      <c r="C32" s="14">
        <v>6888</v>
      </c>
      <c r="D32" s="14">
        <v>6560</v>
      </c>
      <c r="E32" s="39">
        <v>5.0000000000000044E-2</v>
      </c>
      <c r="F32" s="14">
        <v>8582</v>
      </c>
      <c r="G32" s="39">
        <v>-0.19738988580750405</v>
      </c>
      <c r="H32" s="15"/>
      <c r="I32" s="14">
        <v>8318</v>
      </c>
      <c r="J32" s="14">
        <v>24268.729569479208</v>
      </c>
      <c r="L32" s="14">
        <v>6201</v>
      </c>
      <c r="M32" s="78">
        <v>5693</v>
      </c>
      <c r="N32" s="14">
        <v>6372</v>
      </c>
      <c r="O32" s="14">
        <v>4825</v>
      </c>
      <c r="P32" s="164">
        <v>5368</v>
      </c>
      <c r="Q32" s="78">
        <v>7158</v>
      </c>
      <c r="R32" s="78">
        <v>7003</v>
      </c>
      <c r="S32" s="78">
        <v>3734</v>
      </c>
      <c r="T32" s="78">
        <v>5278</v>
      </c>
      <c r="U32" s="78">
        <v>6560</v>
      </c>
      <c r="V32" s="78">
        <v>8109</v>
      </c>
      <c r="W32" s="78">
        <v>7895</v>
      </c>
      <c r="X32" s="78">
        <v>8582</v>
      </c>
      <c r="Y32" s="78">
        <v>6888</v>
      </c>
    </row>
    <row r="33" spans="1:25" s="6" customFormat="1" ht="12.5" x14ac:dyDescent="0.35">
      <c r="A33" s="7" t="s">
        <v>88</v>
      </c>
      <c r="B33" s="7" t="s">
        <v>256</v>
      </c>
      <c r="C33" s="14">
        <v>8640</v>
      </c>
      <c r="D33" s="14">
        <v>12749</v>
      </c>
      <c r="E33" s="39">
        <v>-0.32229978821868377</v>
      </c>
      <c r="F33" s="14">
        <v>25336</v>
      </c>
      <c r="G33" s="39">
        <v>-0.65898326491948223</v>
      </c>
      <c r="H33" s="15"/>
      <c r="I33" s="14">
        <v>2050</v>
      </c>
      <c r="J33" s="14">
        <v>8906.5305872698718</v>
      </c>
      <c r="L33" s="14">
        <v>4331</v>
      </c>
      <c r="M33" s="78">
        <v>12041</v>
      </c>
      <c r="N33" s="14">
        <v>11490</v>
      </c>
      <c r="O33" s="14">
        <v>6435</v>
      </c>
      <c r="P33" s="164">
        <v>2282</v>
      </c>
      <c r="Q33" s="78">
        <v>4961</v>
      </c>
      <c r="R33" s="78">
        <v>6312</v>
      </c>
      <c r="S33" s="78">
        <v>5444</v>
      </c>
      <c r="T33" s="78">
        <v>12886.63128205551</v>
      </c>
      <c r="U33" s="78">
        <v>12749</v>
      </c>
      <c r="V33" s="78">
        <v>2954</v>
      </c>
      <c r="W33" s="78">
        <v>30645</v>
      </c>
      <c r="X33" s="78">
        <v>25336</v>
      </c>
      <c r="Y33" s="78">
        <v>8640</v>
      </c>
    </row>
    <row r="34" spans="1:25" s="6" customFormat="1" ht="12.5" x14ac:dyDescent="0.35">
      <c r="A34" s="7" t="s">
        <v>89</v>
      </c>
      <c r="B34" s="7" t="s">
        <v>257</v>
      </c>
      <c r="C34" s="14">
        <v>235583</v>
      </c>
      <c r="D34" s="14">
        <v>66059</v>
      </c>
      <c r="E34" s="39">
        <v>2.5662513813409227</v>
      </c>
      <c r="F34" s="14">
        <v>232305</v>
      </c>
      <c r="G34" s="39">
        <v>1.4110759561783093E-2</v>
      </c>
      <c r="H34" s="15"/>
      <c r="I34" s="14">
        <v>326680</v>
      </c>
      <c r="J34" s="14">
        <v>195861.00950999997</v>
      </c>
      <c r="L34" s="14">
        <v>281967</v>
      </c>
      <c r="M34" s="78">
        <v>277821</v>
      </c>
      <c r="N34" s="14">
        <v>280853</v>
      </c>
      <c r="O34" s="14">
        <v>218820</v>
      </c>
      <c r="P34" s="164">
        <v>150526</v>
      </c>
      <c r="Q34" s="78">
        <v>110417</v>
      </c>
      <c r="R34" s="78">
        <v>112204</v>
      </c>
      <c r="S34" s="78">
        <v>63633</v>
      </c>
      <c r="T34" s="78">
        <v>69141</v>
      </c>
      <c r="U34" s="78">
        <v>66059</v>
      </c>
      <c r="V34" s="78">
        <v>126035</v>
      </c>
      <c r="W34" s="78">
        <v>185219</v>
      </c>
      <c r="X34" s="78">
        <v>232305</v>
      </c>
      <c r="Y34" s="78">
        <v>235583</v>
      </c>
    </row>
    <row r="35" spans="1:25" s="6" customFormat="1" ht="12.5" outlineLevel="1" x14ac:dyDescent="0.35">
      <c r="A35" s="7" t="s">
        <v>90</v>
      </c>
      <c r="B35" s="7" t="s">
        <v>387</v>
      </c>
      <c r="C35" s="14">
        <v>0</v>
      </c>
      <c r="D35" s="14">
        <v>0</v>
      </c>
      <c r="E35" s="39" t="s">
        <v>56</v>
      </c>
      <c r="F35" s="14">
        <v>0</v>
      </c>
      <c r="G35" s="39" t="s">
        <v>56</v>
      </c>
      <c r="H35" s="15"/>
      <c r="I35" s="14">
        <v>0</v>
      </c>
      <c r="J35" s="14">
        <v>0</v>
      </c>
      <c r="L35" s="14">
        <v>0</v>
      </c>
      <c r="M35" s="78">
        <v>0</v>
      </c>
      <c r="N35" s="14">
        <v>0</v>
      </c>
      <c r="O35" s="14">
        <v>0</v>
      </c>
      <c r="P35" s="14">
        <v>0</v>
      </c>
      <c r="Q35" s="78">
        <v>0</v>
      </c>
      <c r="R35" s="78">
        <v>0</v>
      </c>
      <c r="S35" s="78"/>
      <c r="T35" s="78">
        <v>0</v>
      </c>
      <c r="U35" s="78">
        <v>0</v>
      </c>
      <c r="V35" s="78">
        <v>0</v>
      </c>
      <c r="W35" s="78">
        <v>0</v>
      </c>
      <c r="X35" s="78">
        <v>0</v>
      </c>
      <c r="Y35" s="78">
        <v>0</v>
      </c>
    </row>
    <row r="36" spans="1:25" s="6" customFormat="1" ht="12.5" x14ac:dyDescent="0.35">
      <c r="A36" s="7" t="s">
        <v>91</v>
      </c>
      <c r="B36" s="7" t="s">
        <v>356</v>
      </c>
      <c r="C36" s="131">
        <v>0</v>
      </c>
      <c r="D36" s="131">
        <v>0</v>
      </c>
      <c r="E36" s="39" t="s">
        <v>56</v>
      </c>
      <c r="F36" s="14">
        <v>12059</v>
      </c>
      <c r="G36" s="39">
        <v>-1</v>
      </c>
      <c r="H36" s="15"/>
      <c r="I36" s="14">
        <v>11252</v>
      </c>
      <c r="J36" s="14">
        <v>15006.112070000001</v>
      </c>
      <c r="L36" s="14">
        <v>11252</v>
      </c>
      <c r="M36" s="78">
        <v>0</v>
      </c>
      <c r="N36" s="14">
        <v>0</v>
      </c>
      <c r="O36" s="14">
        <v>862</v>
      </c>
      <c r="P36" s="14">
        <v>862</v>
      </c>
      <c r="Q36" s="78">
        <v>0</v>
      </c>
      <c r="R36" s="78">
        <v>0</v>
      </c>
      <c r="S36" s="78">
        <v>0</v>
      </c>
      <c r="T36" s="78">
        <v>0</v>
      </c>
      <c r="U36" s="78">
        <v>0</v>
      </c>
      <c r="V36" s="78">
        <v>0</v>
      </c>
      <c r="W36" s="78">
        <v>3015</v>
      </c>
      <c r="X36" s="78">
        <v>12059</v>
      </c>
      <c r="Y36" s="78">
        <v>0</v>
      </c>
    </row>
    <row r="37" spans="1:25" s="6" customFormat="1" ht="12.5" x14ac:dyDescent="0.35">
      <c r="A37" s="7" t="s">
        <v>72</v>
      </c>
      <c r="B37" s="7" t="s">
        <v>238</v>
      </c>
      <c r="C37" s="14">
        <v>0</v>
      </c>
      <c r="D37" s="14">
        <v>327</v>
      </c>
      <c r="E37" s="39">
        <v>-1</v>
      </c>
      <c r="F37" s="14">
        <v>0</v>
      </c>
      <c r="G37" s="39" t="s">
        <v>56</v>
      </c>
      <c r="H37" s="15"/>
      <c r="I37" s="14">
        <v>7175</v>
      </c>
      <c r="J37" s="14">
        <v>0</v>
      </c>
      <c r="L37" s="14">
        <v>14783</v>
      </c>
      <c r="M37" s="78">
        <v>10757</v>
      </c>
      <c r="N37" s="14">
        <v>9120</v>
      </c>
      <c r="O37" s="14">
        <v>7674</v>
      </c>
      <c r="P37" s="14">
        <v>7739</v>
      </c>
      <c r="Q37" s="78">
        <v>7479</v>
      </c>
      <c r="R37" s="78">
        <v>4725</v>
      </c>
      <c r="S37" s="78">
        <v>4698</v>
      </c>
      <c r="T37" s="78">
        <v>2457</v>
      </c>
      <c r="U37" s="78">
        <v>327</v>
      </c>
      <c r="V37" s="78">
        <v>332</v>
      </c>
      <c r="W37" s="78">
        <v>0</v>
      </c>
      <c r="X37" s="78">
        <v>0</v>
      </c>
      <c r="Y37" s="78">
        <v>0</v>
      </c>
    </row>
    <row r="38" spans="1:25" s="6" customFormat="1" ht="12.5" x14ac:dyDescent="0.35">
      <c r="A38" s="7" t="s">
        <v>92</v>
      </c>
      <c r="B38" s="7" t="s">
        <v>258</v>
      </c>
      <c r="C38" s="14">
        <v>2968</v>
      </c>
      <c r="D38" s="14">
        <v>3970</v>
      </c>
      <c r="E38" s="39">
        <v>-0.25239294710327453</v>
      </c>
      <c r="F38" s="14">
        <v>3064.3101299999998</v>
      </c>
      <c r="G38" s="39">
        <v>-3.1429628828071654E-2</v>
      </c>
      <c r="H38" s="15"/>
      <c r="I38" s="14">
        <v>2228</v>
      </c>
      <c r="J38" s="14">
        <v>2650.3224599999999</v>
      </c>
      <c r="L38" s="14">
        <v>2577</v>
      </c>
      <c r="M38" s="78">
        <v>1743</v>
      </c>
      <c r="N38" s="14">
        <v>1284</v>
      </c>
      <c r="O38" s="14">
        <v>969</v>
      </c>
      <c r="P38" s="14">
        <v>1316</v>
      </c>
      <c r="Q38" s="78">
        <v>1336</v>
      </c>
      <c r="R38" s="78">
        <v>1294</v>
      </c>
      <c r="S38" s="78">
        <v>2650</v>
      </c>
      <c r="T38" s="78">
        <v>3568</v>
      </c>
      <c r="U38" s="78">
        <v>3970</v>
      </c>
      <c r="V38" s="78">
        <v>3514</v>
      </c>
      <c r="W38" s="78">
        <v>3110</v>
      </c>
      <c r="X38" s="78">
        <v>3064.3101299999998</v>
      </c>
      <c r="Y38" s="78">
        <v>2968</v>
      </c>
    </row>
    <row r="39" spans="1:25" s="6" customFormat="1" ht="12.5" x14ac:dyDescent="0.35">
      <c r="A39" s="7" t="s">
        <v>93</v>
      </c>
      <c r="B39" s="7" t="s">
        <v>259</v>
      </c>
      <c r="C39" s="14">
        <v>0</v>
      </c>
      <c r="D39" s="14">
        <v>5</v>
      </c>
      <c r="E39" s="39">
        <v>-1</v>
      </c>
      <c r="F39" s="14">
        <v>0</v>
      </c>
      <c r="G39" s="39" t="s">
        <v>56</v>
      </c>
      <c r="H39" s="15"/>
      <c r="I39" s="14">
        <v>232</v>
      </c>
      <c r="J39" s="14">
        <v>309.40474000000006</v>
      </c>
      <c r="L39" s="148">
        <v>192</v>
      </c>
      <c r="M39" s="148">
        <v>158</v>
      </c>
      <c r="N39" s="148">
        <v>124</v>
      </c>
      <c r="O39" s="148">
        <v>125</v>
      </c>
      <c r="P39" s="14">
        <v>37</v>
      </c>
      <c r="Q39" s="78">
        <v>28</v>
      </c>
      <c r="R39" s="78">
        <v>22</v>
      </c>
      <c r="S39" s="78">
        <v>16</v>
      </c>
      <c r="T39" s="78">
        <v>9</v>
      </c>
      <c r="U39" s="78">
        <v>5</v>
      </c>
      <c r="V39" s="78">
        <v>1</v>
      </c>
      <c r="W39" s="78">
        <v>0</v>
      </c>
      <c r="X39" s="78">
        <v>0</v>
      </c>
      <c r="Y39" s="78">
        <v>0</v>
      </c>
    </row>
    <row r="40" spans="1:25" s="6" customFormat="1" ht="12.5" x14ac:dyDescent="0.35">
      <c r="A40" s="7" t="s">
        <v>94</v>
      </c>
      <c r="B40" s="7" t="s">
        <v>260</v>
      </c>
      <c r="C40" s="14">
        <v>17347</v>
      </c>
      <c r="D40" s="14">
        <v>22324</v>
      </c>
      <c r="E40" s="39">
        <v>-0.22294391686077764</v>
      </c>
      <c r="F40" s="14">
        <v>11995</v>
      </c>
      <c r="G40" s="39">
        <v>0.44618591079616499</v>
      </c>
      <c r="H40" s="15"/>
      <c r="I40" s="14">
        <v>33488</v>
      </c>
      <c r="J40" s="14">
        <v>68085.894444993828</v>
      </c>
      <c r="L40" s="148">
        <v>20276</v>
      </c>
      <c r="M40" s="148">
        <v>17769</v>
      </c>
      <c r="N40" s="148">
        <v>17955</v>
      </c>
      <c r="O40" s="148">
        <v>40149</v>
      </c>
      <c r="P40" s="14">
        <v>27716</v>
      </c>
      <c r="Q40" s="78">
        <v>13116</v>
      </c>
      <c r="R40" s="78">
        <v>23043</v>
      </c>
      <c r="S40" s="78">
        <v>22153</v>
      </c>
      <c r="T40" s="78">
        <v>25157</v>
      </c>
      <c r="U40" s="78">
        <v>22324</v>
      </c>
      <c r="V40" s="78">
        <v>11985</v>
      </c>
      <c r="W40" s="78">
        <v>26838</v>
      </c>
      <c r="X40" s="78">
        <v>11995</v>
      </c>
      <c r="Y40" s="78">
        <v>17347</v>
      </c>
    </row>
    <row r="41" spans="1:25" s="6" customFormat="1" ht="12.5" x14ac:dyDescent="0.35">
      <c r="A41" s="7"/>
      <c r="B41" s="7" t="s">
        <v>388</v>
      </c>
      <c r="C41" s="14">
        <v>17973</v>
      </c>
      <c r="D41" s="14">
        <v>0</v>
      </c>
      <c r="E41" s="39" t="s">
        <v>56</v>
      </c>
      <c r="F41" s="14">
        <v>14633</v>
      </c>
      <c r="G41" s="39">
        <v>0.22825121301168583</v>
      </c>
      <c r="H41" s="15"/>
      <c r="I41" s="14"/>
      <c r="J41" s="14"/>
      <c r="L41" s="148"/>
      <c r="M41" s="148"/>
      <c r="N41" s="148"/>
      <c r="O41" s="148"/>
      <c r="P41" s="14"/>
      <c r="Q41" s="78"/>
      <c r="R41" s="78"/>
      <c r="S41" s="78"/>
      <c r="T41" s="78"/>
      <c r="U41" s="78"/>
      <c r="V41" s="78"/>
      <c r="W41" s="78"/>
      <c r="X41" s="78">
        <v>14633</v>
      </c>
      <c r="Y41" s="78">
        <v>17973</v>
      </c>
    </row>
    <row r="42" spans="1:25" s="10" customFormat="1" ht="12.5" x14ac:dyDescent="0.35">
      <c r="A42" s="9" t="s">
        <v>95</v>
      </c>
      <c r="B42" s="9" t="s">
        <v>261</v>
      </c>
      <c r="C42" s="16">
        <v>372869</v>
      </c>
      <c r="D42" s="16">
        <v>226323</v>
      </c>
      <c r="E42" s="41">
        <v>0.64750820729665115</v>
      </c>
      <c r="F42" s="16">
        <v>413806.31013</v>
      </c>
      <c r="G42" s="41">
        <v>-9.8928675391970922E-2</v>
      </c>
      <c r="H42" s="17"/>
      <c r="I42" s="16">
        <v>591304</v>
      </c>
      <c r="J42" s="16">
        <v>448846.41603568167</v>
      </c>
      <c r="K42" s="6"/>
      <c r="L42" s="79">
        <v>452808</v>
      </c>
      <c r="M42" s="79">
        <v>421057</v>
      </c>
      <c r="N42" s="79">
        <v>417985</v>
      </c>
      <c r="O42" s="79">
        <v>421970.78038988</v>
      </c>
      <c r="P42" s="79">
        <v>282223</v>
      </c>
      <c r="Q42" s="79">
        <v>224106</v>
      </c>
      <c r="R42" s="79">
        <v>223243</v>
      </c>
      <c r="S42" s="79">
        <v>198427</v>
      </c>
      <c r="T42" s="79">
        <v>246105.23962443683</v>
      </c>
      <c r="U42" s="79">
        <v>226323</v>
      </c>
      <c r="V42" s="79">
        <v>257350</v>
      </c>
      <c r="W42" s="79">
        <v>365508</v>
      </c>
      <c r="X42" s="79">
        <v>413806.31013</v>
      </c>
      <c r="Y42" s="79">
        <v>372869</v>
      </c>
    </row>
    <row r="43" spans="1:25" s="6" customFormat="1" ht="3.75" customHeight="1" x14ac:dyDescent="0.35">
      <c r="A43" s="8"/>
      <c r="B43" s="8"/>
      <c r="C43" s="23"/>
      <c r="D43" s="23"/>
      <c r="E43" s="23"/>
      <c r="F43" s="23"/>
      <c r="G43" s="23"/>
      <c r="H43" s="23"/>
      <c r="I43" s="23"/>
      <c r="J43" s="23"/>
      <c r="L43" s="23"/>
      <c r="M43" s="80" t="s">
        <v>56</v>
      </c>
      <c r="N43" s="23" t="s">
        <v>56</v>
      </c>
      <c r="O43" s="23"/>
      <c r="P43" s="23"/>
      <c r="Q43" s="80" t="s">
        <v>56</v>
      </c>
      <c r="R43" s="80" t="s">
        <v>56</v>
      </c>
      <c r="S43" s="80"/>
      <c r="T43" s="80"/>
      <c r="U43" s="80"/>
      <c r="V43" s="80"/>
      <c r="W43" s="80"/>
      <c r="X43" s="80"/>
      <c r="Y43" s="80"/>
    </row>
    <row r="44" spans="1:25" s="6" customFormat="1" ht="12.5" x14ac:dyDescent="0.35">
      <c r="A44" s="3" t="s">
        <v>96</v>
      </c>
      <c r="B44" s="3" t="s">
        <v>262</v>
      </c>
      <c r="C44" s="14"/>
      <c r="D44" s="14"/>
      <c r="E44" s="14"/>
      <c r="F44" s="14"/>
      <c r="G44" s="14"/>
      <c r="H44" s="15"/>
      <c r="I44" s="14"/>
      <c r="J44" s="14"/>
      <c r="L44" s="14">
        <v>0</v>
      </c>
      <c r="M44" s="78" t="s">
        <v>56</v>
      </c>
      <c r="N44" s="14" t="s">
        <v>56</v>
      </c>
      <c r="O44" s="14"/>
      <c r="P44" s="14"/>
      <c r="Q44" s="78" t="s">
        <v>56</v>
      </c>
      <c r="R44" s="78" t="s">
        <v>56</v>
      </c>
      <c r="S44" s="78"/>
      <c r="T44" s="78"/>
      <c r="U44" s="78"/>
      <c r="V44" s="78"/>
      <c r="W44" s="78"/>
      <c r="X44" s="78"/>
      <c r="Y44" s="78"/>
    </row>
    <row r="45" spans="1:25" s="6" customFormat="1" ht="12.5" x14ac:dyDescent="0.35">
      <c r="A45" s="7" t="s">
        <v>89</v>
      </c>
      <c r="B45" s="7" t="s">
        <v>257</v>
      </c>
      <c r="C45" s="14">
        <v>399722</v>
      </c>
      <c r="D45" s="14">
        <v>528658</v>
      </c>
      <c r="E45" s="39">
        <v>-0.24389302725013151</v>
      </c>
      <c r="F45" s="14">
        <v>397976</v>
      </c>
      <c r="G45" s="39">
        <v>4.387199228094163E-3</v>
      </c>
      <c r="H45" s="15"/>
      <c r="I45" s="14">
        <v>269856</v>
      </c>
      <c r="J45" s="14">
        <v>328808.1568</v>
      </c>
      <c r="L45" s="14">
        <v>224280</v>
      </c>
      <c r="M45" s="78">
        <v>667312</v>
      </c>
      <c r="N45" s="14">
        <v>624166</v>
      </c>
      <c r="O45" s="14">
        <v>567067</v>
      </c>
      <c r="P45" s="14">
        <v>541325</v>
      </c>
      <c r="Q45" s="78">
        <v>519387</v>
      </c>
      <c r="R45" s="78">
        <v>515255</v>
      </c>
      <c r="S45" s="78">
        <v>509913</v>
      </c>
      <c r="T45" s="78">
        <v>510938</v>
      </c>
      <c r="U45" s="78">
        <v>528658</v>
      </c>
      <c r="V45" s="78">
        <v>475705</v>
      </c>
      <c r="W45" s="78">
        <v>394818</v>
      </c>
      <c r="X45" s="78">
        <v>397976</v>
      </c>
      <c r="Y45" s="78">
        <v>399722</v>
      </c>
    </row>
    <row r="46" spans="1:25" s="6" customFormat="1" ht="12.5" x14ac:dyDescent="0.35">
      <c r="A46" s="7" t="s">
        <v>72</v>
      </c>
      <c r="B46" s="7" t="s">
        <v>263</v>
      </c>
      <c r="C46" s="14">
        <v>0</v>
      </c>
      <c r="D46" s="14">
        <v>0</v>
      </c>
      <c r="E46" s="39" t="s">
        <v>56</v>
      </c>
      <c r="F46" s="14">
        <v>0</v>
      </c>
      <c r="G46" s="39" t="s">
        <v>56</v>
      </c>
      <c r="H46" s="15"/>
      <c r="I46" s="14">
        <v>0</v>
      </c>
      <c r="J46" s="14">
        <v>0</v>
      </c>
      <c r="L46" s="14">
        <v>4293</v>
      </c>
      <c r="M46" s="78">
        <v>847</v>
      </c>
      <c r="N46" s="14">
        <v>1087</v>
      </c>
      <c r="O46" s="14">
        <v>507</v>
      </c>
      <c r="P46" s="14">
        <v>845</v>
      </c>
      <c r="Q46" s="78">
        <v>2715</v>
      </c>
      <c r="R46" s="78">
        <v>1444</v>
      </c>
      <c r="S46" s="78">
        <v>576</v>
      </c>
      <c r="T46" s="78">
        <v>454</v>
      </c>
      <c r="U46" s="78">
        <v>0</v>
      </c>
      <c r="V46" s="78">
        <v>0</v>
      </c>
      <c r="W46" s="78">
        <v>0</v>
      </c>
      <c r="X46" s="78">
        <v>0</v>
      </c>
      <c r="Y46" s="78">
        <v>0</v>
      </c>
    </row>
    <row r="47" spans="1:25" s="6" customFormat="1" ht="12.5" x14ac:dyDescent="0.35">
      <c r="A47" s="7" t="s">
        <v>97</v>
      </c>
      <c r="B47" s="7" t="s">
        <v>264</v>
      </c>
      <c r="C47" s="14">
        <v>1930</v>
      </c>
      <c r="D47" s="14">
        <v>150</v>
      </c>
      <c r="E47" s="39">
        <v>11.866666666666667</v>
      </c>
      <c r="F47" s="14">
        <v>1930.258</v>
      </c>
      <c r="G47" s="39">
        <v>-1.3366088885524707E-4</v>
      </c>
      <c r="H47" s="15"/>
      <c r="I47" s="14">
        <v>362</v>
      </c>
      <c r="J47" s="14">
        <v>479.45549</v>
      </c>
      <c r="L47" s="14">
        <v>362</v>
      </c>
      <c r="M47" s="78">
        <v>362</v>
      </c>
      <c r="N47" s="14">
        <v>374</v>
      </c>
      <c r="O47" s="14">
        <v>378</v>
      </c>
      <c r="P47" s="14">
        <v>382</v>
      </c>
      <c r="Q47" s="78">
        <v>385</v>
      </c>
      <c r="R47" s="78">
        <v>388</v>
      </c>
      <c r="S47" s="78">
        <v>144</v>
      </c>
      <c r="T47" s="78">
        <v>147</v>
      </c>
      <c r="U47" s="78">
        <v>150</v>
      </c>
      <c r="V47" s="78">
        <v>152</v>
      </c>
      <c r="W47" s="78">
        <v>1924</v>
      </c>
      <c r="X47" s="78">
        <v>1930.258</v>
      </c>
      <c r="Y47" s="78">
        <v>1930</v>
      </c>
    </row>
    <row r="48" spans="1:25" s="6" customFormat="1" ht="12.5" x14ac:dyDescent="0.35">
      <c r="A48" s="7" t="s">
        <v>92</v>
      </c>
      <c r="B48" s="7" t="s">
        <v>265</v>
      </c>
      <c r="C48" s="14">
        <v>6152</v>
      </c>
      <c r="D48" s="14">
        <v>8706</v>
      </c>
      <c r="E48" s="39">
        <v>-0.29336090052837127</v>
      </c>
      <c r="F48" s="14">
        <v>6246.8019199999999</v>
      </c>
      <c r="G48" s="39">
        <v>-1.5176072687126285E-2</v>
      </c>
      <c r="H48" s="15"/>
      <c r="I48" s="14">
        <v>844</v>
      </c>
      <c r="J48" s="14">
        <v>2780.7626499999997</v>
      </c>
      <c r="L48" s="14">
        <v>1866</v>
      </c>
      <c r="M48" s="78">
        <v>1285</v>
      </c>
      <c r="N48" s="14">
        <v>1096</v>
      </c>
      <c r="O48" s="14">
        <v>906</v>
      </c>
      <c r="P48" s="14">
        <v>3131</v>
      </c>
      <c r="Q48" s="78">
        <v>2790</v>
      </c>
      <c r="R48" s="78">
        <v>3865</v>
      </c>
      <c r="S48" s="78">
        <v>8880</v>
      </c>
      <c r="T48" s="78">
        <v>8178</v>
      </c>
      <c r="U48" s="78">
        <v>8706</v>
      </c>
      <c r="V48" s="78">
        <v>8037</v>
      </c>
      <c r="W48" s="78">
        <v>7266</v>
      </c>
      <c r="X48" s="78">
        <v>6246.8019199999999</v>
      </c>
      <c r="Y48" s="78">
        <v>6152</v>
      </c>
    </row>
    <row r="49" spans="1:25" s="6" customFormat="1" ht="12.5" x14ac:dyDescent="0.35">
      <c r="A49" s="7"/>
      <c r="B49" s="7" t="s">
        <v>383</v>
      </c>
      <c r="C49" s="14">
        <v>12065</v>
      </c>
      <c r="D49" s="14">
        <v>0</v>
      </c>
      <c r="E49" s="39" t="s">
        <v>56</v>
      </c>
      <c r="F49" s="14">
        <v>20769</v>
      </c>
      <c r="G49" s="39">
        <v>-0.41908613799412586</v>
      </c>
      <c r="H49" s="15"/>
      <c r="I49" s="14"/>
      <c r="J49" s="14"/>
      <c r="L49" s="14"/>
      <c r="M49" s="78"/>
      <c r="N49" s="14"/>
      <c r="O49" s="14"/>
      <c r="P49" s="14"/>
      <c r="Q49" s="78"/>
      <c r="R49" s="78"/>
      <c r="S49" s="78"/>
      <c r="T49" s="78"/>
      <c r="U49" s="78"/>
      <c r="V49" s="78"/>
      <c r="W49" s="78">
        <v>20073</v>
      </c>
      <c r="X49" s="78">
        <v>20769</v>
      </c>
      <c r="Y49" s="78">
        <v>12065</v>
      </c>
    </row>
    <row r="50" spans="1:25" s="10" customFormat="1" ht="12.5" x14ac:dyDescent="0.35">
      <c r="A50" s="9" t="s">
        <v>98</v>
      </c>
      <c r="B50" s="9" t="s">
        <v>266</v>
      </c>
      <c r="C50" s="16">
        <v>419869</v>
      </c>
      <c r="D50" s="16">
        <v>537514</v>
      </c>
      <c r="E50" s="41">
        <v>-0.21886871783804696</v>
      </c>
      <c r="F50" s="16">
        <v>426922.05991999997</v>
      </c>
      <c r="G50" s="41">
        <v>-1.652072024884732E-2</v>
      </c>
      <c r="H50" s="17"/>
      <c r="I50" s="16">
        <v>271062</v>
      </c>
      <c r="J50" s="16">
        <v>332505.41159000003</v>
      </c>
      <c r="K50" s="6"/>
      <c r="L50" s="16">
        <v>230801</v>
      </c>
      <c r="M50" s="16">
        <v>669806</v>
      </c>
      <c r="N50" s="16">
        <v>626723</v>
      </c>
      <c r="O50" s="16">
        <v>568858</v>
      </c>
      <c r="P50" s="16">
        <v>545683</v>
      </c>
      <c r="Q50" s="79">
        <v>525277</v>
      </c>
      <c r="R50" s="79">
        <v>520952</v>
      </c>
      <c r="S50" s="79">
        <v>519513</v>
      </c>
      <c r="T50" s="79">
        <v>519717</v>
      </c>
      <c r="U50" s="79">
        <v>537514</v>
      </c>
      <c r="V50" s="79">
        <v>483894</v>
      </c>
      <c r="W50" s="79">
        <v>424081</v>
      </c>
      <c r="X50" s="79">
        <v>426922.05991999997</v>
      </c>
      <c r="Y50" s="79">
        <v>419869</v>
      </c>
    </row>
    <row r="51" spans="1:25" s="6" customFormat="1" ht="12.5" x14ac:dyDescent="0.35">
      <c r="A51" s="3" t="s">
        <v>99</v>
      </c>
      <c r="B51" s="3" t="s">
        <v>267</v>
      </c>
      <c r="C51" s="14"/>
      <c r="D51" s="14"/>
      <c r="E51" s="14" t="s">
        <v>56</v>
      </c>
      <c r="F51" s="14"/>
      <c r="G51" s="14" t="s">
        <v>56</v>
      </c>
      <c r="H51" s="15"/>
      <c r="I51" s="14"/>
      <c r="J51" s="14"/>
      <c r="L51" s="14"/>
      <c r="M51" s="78" t="s">
        <v>56</v>
      </c>
      <c r="N51" s="14" t="s">
        <v>56</v>
      </c>
      <c r="O51" s="14"/>
      <c r="P51" s="14"/>
      <c r="Q51" s="78" t="s">
        <v>56</v>
      </c>
      <c r="R51" s="78" t="s">
        <v>56</v>
      </c>
      <c r="S51" s="78"/>
      <c r="T51" s="78"/>
      <c r="U51" s="78"/>
      <c r="V51" s="78"/>
      <c r="W51" s="78"/>
      <c r="X51" s="78"/>
      <c r="Y51" s="78"/>
    </row>
    <row r="52" spans="1:25" s="6" customFormat="1" ht="12.5" x14ac:dyDescent="0.35">
      <c r="A52" s="7" t="s">
        <v>100</v>
      </c>
      <c r="B52" s="7" t="s">
        <v>268</v>
      </c>
      <c r="C52" s="14">
        <v>301397</v>
      </c>
      <c r="D52" s="14">
        <v>301397</v>
      </c>
      <c r="E52" s="39">
        <v>0</v>
      </c>
      <c r="F52" s="14">
        <v>292861</v>
      </c>
      <c r="G52" s="39">
        <v>2.9146933186733559E-2</v>
      </c>
      <c r="H52" s="15"/>
      <c r="I52" s="14">
        <v>297591</v>
      </c>
      <c r="J52" s="14">
        <v>86666.474270000006</v>
      </c>
      <c r="L52" s="14">
        <v>301397</v>
      </c>
      <c r="M52" s="78">
        <v>301397</v>
      </c>
      <c r="N52" s="14">
        <v>301397</v>
      </c>
      <c r="O52" s="14">
        <v>301397</v>
      </c>
      <c r="P52" s="14">
        <v>301397</v>
      </c>
      <c r="Q52" s="78">
        <v>301397</v>
      </c>
      <c r="R52" s="78">
        <v>301397</v>
      </c>
      <c r="S52" s="78">
        <v>301397</v>
      </c>
      <c r="T52" s="78">
        <v>301397</v>
      </c>
      <c r="U52" s="78">
        <v>301397</v>
      </c>
      <c r="V52" s="78">
        <v>301397</v>
      </c>
      <c r="W52" s="78">
        <v>301397</v>
      </c>
      <c r="X52" s="78">
        <v>292861</v>
      </c>
      <c r="Y52" s="78">
        <v>301397</v>
      </c>
    </row>
    <row r="53" spans="1:25" s="6" customFormat="1" ht="12.5" x14ac:dyDescent="0.35">
      <c r="A53" s="7" t="s">
        <v>101</v>
      </c>
      <c r="B53" s="7" t="s">
        <v>269</v>
      </c>
      <c r="C53" s="14">
        <v>0</v>
      </c>
      <c r="D53" s="131">
        <v>-8536</v>
      </c>
      <c r="E53" s="39">
        <v>-1</v>
      </c>
      <c r="F53" s="14">
        <v>0</v>
      </c>
      <c r="G53" s="39" t="s">
        <v>56</v>
      </c>
      <c r="H53" s="15"/>
      <c r="I53" s="14">
        <v>0</v>
      </c>
      <c r="J53" s="14">
        <v>0</v>
      </c>
      <c r="L53" s="14">
        <v>0</v>
      </c>
      <c r="M53" s="14">
        <v>0</v>
      </c>
      <c r="N53" s="14">
        <v>-6749</v>
      </c>
      <c r="O53" s="14">
        <v>-7044</v>
      </c>
      <c r="P53" s="14">
        <v>-8439</v>
      </c>
      <c r="Q53" s="78">
        <v>-8536</v>
      </c>
      <c r="R53" s="78">
        <v>-8536</v>
      </c>
      <c r="S53" s="78">
        <v>-8536</v>
      </c>
      <c r="T53" s="78">
        <v>-8536</v>
      </c>
      <c r="U53" s="78">
        <v>-8536</v>
      </c>
      <c r="V53" s="78">
        <v>-8536</v>
      </c>
      <c r="W53" s="78">
        <v>-8536</v>
      </c>
      <c r="X53" s="78">
        <v>0</v>
      </c>
      <c r="Y53" s="78">
        <v>0</v>
      </c>
    </row>
    <row r="54" spans="1:25" s="6" customFormat="1" ht="12.5" x14ac:dyDescent="0.35">
      <c r="A54" s="7" t="s">
        <v>102</v>
      </c>
      <c r="B54" s="7" t="s">
        <v>270</v>
      </c>
      <c r="C54" s="14">
        <v>236632</v>
      </c>
      <c r="D54" s="14">
        <v>236632</v>
      </c>
      <c r="E54" s="39">
        <v>0</v>
      </c>
      <c r="F54" s="14">
        <v>236632</v>
      </c>
      <c r="G54" s="39">
        <v>0</v>
      </c>
      <c r="H54" s="15"/>
      <c r="I54" s="14">
        <v>236632</v>
      </c>
      <c r="J54" s="14">
        <v>10000.099990000001</v>
      </c>
      <c r="L54" s="14">
        <v>236632</v>
      </c>
      <c r="M54" s="78">
        <v>236632</v>
      </c>
      <c r="N54" s="14">
        <v>236632</v>
      </c>
      <c r="O54" s="14">
        <v>236632</v>
      </c>
      <c r="P54" s="14">
        <v>236632</v>
      </c>
      <c r="Q54" s="78">
        <v>236632</v>
      </c>
      <c r="R54" s="78">
        <v>236632</v>
      </c>
      <c r="S54" s="78">
        <v>236632</v>
      </c>
      <c r="T54" s="78">
        <v>236632</v>
      </c>
      <c r="U54" s="78">
        <v>236632</v>
      </c>
      <c r="V54" s="78">
        <v>236632</v>
      </c>
      <c r="W54" s="78">
        <v>236632</v>
      </c>
      <c r="X54" s="78">
        <v>236632</v>
      </c>
      <c r="Y54" s="78">
        <v>236632</v>
      </c>
    </row>
    <row r="55" spans="1:25" s="6" customFormat="1" ht="12.5" x14ac:dyDescent="0.35">
      <c r="A55" s="7" t="s">
        <v>103</v>
      </c>
      <c r="B55" s="7" t="s">
        <v>271</v>
      </c>
      <c r="C55" s="14">
        <v>112920</v>
      </c>
      <c r="D55" s="14">
        <v>104858</v>
      </c>
      <c r="E55" s="39">
        <v>7.688493009593933E-2</v>
      </c>
      <c r="F55" s="14">
        <v>121456</v>
      </c>
      <c r="G55" s="39">
        <v>-7.0280595441970739E-2</v>
      </c>
      <c r="H55" s="15"/>
      <c r="I55" s="14">
        <v>94427</v>
      </c>
      <c r="J55" s="14">
        <v>33224.691679999873</v>
      </c>
      <c r="L55" s="14">
        <v>94427</v>
      </c>
      <c r="M55" s="78">
        <v>94427</v>
      </c>
      <c r="N55" s="14">
        <v>94427</v>
      </c>
      <c r="O55" s="14">
        <v>116734</v>
      </c>
      <c r="P55" s="14">
        <v>116734</v>
      </c>
      <c r="Q55" s="78">
        <v>116734</v>
      </c>
      <c r="R55" s="78">
        <v>116734</v>
      </c>
      <c r="S55" s="78">
        <v>116734</v>
      </c>
      <c r="T55" s="78">
        <v>104858</v>
      </c>
      <c r="U55" s="78">
        <v>104858</v>
      </c>
      <c r="V55" s="78">
        <v>104858</v>
      </c>
      <c r="W55" s="78">
        <v>130500</v>
      </c>
      <c r="X55" s="78">
        <v>121456</v>
      </c>
      <c r="Y55" s="78">
        <v>112920</v>
      </c>
    </row>
    <row r="56" spans="1:25" s="6" customFormat="1" ht="12.5" x14ac:dyDescent="0.35">
      <c r="A56" s="7" t="s">
        <v>189</v>
      </c>
      <c r="B56" s="7" t="s">
        <v>272</v>
      </c>
      <c r="C56" s="14">
        <v>-8654</v>
      </c>
      <c r="D56" s="14">
        <v>13041</v>
      </c>
      <c r="E56" s="39">
        <v>-1.6635994172226056</v>
      </c>
      <c r="F56" s="14">
        <v>8149</v>
      </c>
      <c r="G56" s="39">
        <v>-2.0619707939624492</v>
      </c>
      <c r="H56" s="15"/>
      <c r="I56" s="14">
        <v>0</v>
      </c>
      <c r="J56" s="14">
        <v>0</v>
      </c>
      <c r="L56" s="14">
        <v>-2094</v>
      </c>
      <c r="M56" s="78">
        <v>6465</v>
      </c>
      <c r="N56" s="14">
        <v>21672</v>
      </c>
      <c r="O56" s="14">
        <v>0</v>
      </c>
      <c r="P56" s="14">
        <v>-6391</v>
      </c>
      <c r="Q56" s="78">
        <v>-2879</v>
      </c>
      <c r="R56" s="78">
        <v>-2024</v>
      </c>
      <c r="S56" s="78">
        <v>-11876</v>
      </c>
      <c r="T56" s="78">
        <v>4738</v>
      </c>
      <c r="U56" s="78">
        <v>13041</v>
      </c>
      <c r="V56" s="78">
        <v>18105</v>
      </c>
      <c r="W56" s="78">
        <v>0</v>
      </c>
      <c r="X56" s="78">
        <v>8149</v>
      </c>
      <c r="Y56" s="78">
        <v>-8654</v>
      </c>
    </row>
    <row r="57" spans="1:25" s="6" customFormat="1" ht="12.5" x14ac:dyDescent="0.35">
      <c r="A57" s="7" t="s">
        <v>104</v>
      </c>
      <c r="B57" s="7" t="s">
        <v>273</v>
      </c>
      <c r="C57" s="14">
        <v>2430</v>
      </c>
      <c r="D57" s="14">
        <v>2986</v>
      </c>
      <c r="E57" s="39">
        <v>-0.18620227729403882</v>
      </c>
      <c r="F57" s="14">
        <v>3757</v>
      </c>
      <c r="G57" s="39">
        <v>-0.35320734628693107</v>
      </c>
      <c r="H57" s="15"/>
      <c r="I57" s="14">
        <v>820.19132999999999</v>
      </c>
      <c r="J57" s="14">
        <v>67.744449999999986</v>
      </c>
      <c r="L57" s="14">
        <v>-49</v>
      </c>
      <c r="M57" s="78">
        <v>579</v>
      </c>
      <c r="N57" s="14">
        <v>521</v>
      </c>
      <c r="O57" s="14">
        <v>75</v>
      </c>
      <c r="P57" s="14">
        <v>-23</v>
      </c>
      <c r="Q57" s="78">
        <v>-269</v>
      </c>
      <c r="R57" s="78">
        <v>680</v>
      </c>
      <c r="S57" s="78">
        <v>760</v>
      </c>
      <c r="T57" s="78">
        <v>1609</v>
      </c>
      <c r="U57" s="78">
        <v>2986</v>
      </c>
      <c r="V57" s="78">
        <v>1219</v>
      </c>
      <c r="W57" s="78">
        <v>5853</v>
      </c>
      <c r="X57" s="78">
        <v>3757</v>
      </c>
      <c r="Y57" s="78">
        <v>2430</v>
      </c>
    </row>
    <row r="58" spans="1:25" s="6" customFormat="1" ht="12.5" x14ac:dyDescent="0.35">
      <c r="A58" s="7"/>
      <c r="B58" s="7" t="s">
        <v>389</v>
      </c>
      <c r="C58" s="14">
        <v>659</v>
      </c>
      <c r="D58" s="14">
        <v>0</v>
      </c>
      <c r="E58" s="39" t="s">
        <v>56</v>
      </c>
      <c r="F58" s="14">
        <v>0</v>
      </c>
      <c r="G58" s="39" t="s">
        <v>56</v>
      </c>
      <c r="H58" s="15"/>
      <c r="I58" s="14"/>
      <c r="J58" s="14"/>
      <c r="L58" s="14"/>
      <c r="M58" s="78"/>
      <c r="N58" s="14"/>
      <c r="O58" s="14"/>
      <c r="P58" s="14"/>
      <c r="Q58" s="78"/>
      <c r="R58" s="78"/>
      <c r="S58" s="78"/>
      <c r="T58" s="78"/>
      <c r="U58" s="78"/>
      <c r="V58" s="78"/>
      <c r="W58" s="78"/>
      <c r="X58" s="78"/>
      <c r="Y58" s="78">
        <v>659</v>
      </c>
    </row>
    <row r="59" spans="1:25" s="10" customFormat="1" ht="12.5" x14ac:dyDescent="0.35">
      <c r="A59" s="9" t="s">
        <v>105</v>
      </c>
      <c r="B59" s="9" t="s">
        <v>274</v>
      </c>
      <c r="C59" s="16">
        <v>645384</v>
      </c>
      <c r="D59" s="16">
        <v>650378</v>
      </c>
      <c r="E59" s="37">
        <v>-7.6786115151497025E-3</v>
      </c>
      <c r="F59" s="16">
        <v>662855</v>
      </c>
      <c r="G59" s="41">
        <v>-2.6357197275422184E-2</v>
      </c>
      <c r="H59" s="17"/>
      <c r="I59" s="16">
        <v>629470.19132999994</v>
      </c>
      <c r="J59" s="16">
        <v>129959.01038999988</v>
      </c>
      <c r="K59" s="6"/>
      <c r="L59" s="16">
        <v>630313</v>
      </c>
      <c r="M59" s="79">
        <v>639500</v>
      </c>
      <c r="N59" s="79">
        <v>647900</v>
      </c>
      <c r="O59" s="79">
        <v>647794</v>
      </c>
      <c r="P59" s="16">
        <v>639910</v>
      </c>
      <c r="Q59" s="79">
        <v>643079</v>
      </c>
      <c r="R59" s="79">
        <v>644883</v>
      </c>
      <c r="S59" s="79">
        <v>635111</v>
      </c>
      <c r="T59" s="79">
        <v>640698</v>
      </c>
      <c r="U59" s="79">
        <v>650378</v>
      </c>
      <c r="V59" s="79">
        <v>653675</v>
      </c>
      <c r="W59" s="79">
        <v>665846</v>
      </c>
      <c r="X59" s="79">
        <v>662855</v>
      </c>
      <c r="Y59" s="79">
        <v>645384</v>
      </c>
    </row>
    <row r="60" spans="1:25" s="10" customFormat="1" ht="12.5" x14ac:dyDescent="0.35">
      <c r="A60" s="9" t="s">
        <v>106</v>
      </c>
      <c r="B60" s="9" t="s">
        <v>275</v>
      </c>
      <c r="C60" s="16">
        <v>1438122</v>
      </c>
      <c r="D60" s="16">
        <v>1414215</v>
      </c>
      <c r="E60" s="41">
        <v>1.6904784633171133E-2</v>
      </c>
      <c r="F60" s="16">
        <v>1503583.37005</v>
      </c>
      <c r="G60" s="41">
        <v>-4.3536907466476649E-2</v>
      </c>
      <c r="H60" s="17"/>
      <c r="I60" s="16">
        <v>1491836.1913299998</v>
      </c>
      <c r="J60" s="16">
        <v>911309.93801964365</v>
      </c>
      <c r="K60" s="6"/>
      <c r="L60" s="16">
        <v>1313922</v>
      </c>
      <c r="M60" s="16">
        <v>1730363</v>
      </c>
      <c r="N60" s="16">
        <v>1692608</v>
      </c>
      <c r="O60" s="16">
        <v>1638622.7803898801</v>
      </c>
      <c r="P60" s="16">
        <v>1467816</v>
      </c>
      <c r="Q60" s="79">
        <v>1392462</v>
      </c>
      <c r="R60" s="79">
        <v>1389078</v>
      </c>
      <c r="S60" s="79">
        <v>1353051</v>
      </c>
      <c r="T60" s="79">
        <v>1406520.2396244369</v>
      </c>
      <c r="U60" s="79">
        <v>1414215</v>
      </c>
      <c r="V60" s="79">
        <v>1394919</v>
      </c>
      <c r="W60" s="79">
        <v>1455435</v>
      </c>
      <c r="X60" s="79">
        <v>1503583.37005</v>
      </c>
      <c r="Y60" s="79">
        <v>1438122</v>
      </c>
    </row>
    <row r="61" spans="1:25" x14ac:dyDescent="0.45">
      <c r="C61" s="117"/>
      <c r="D61" s="117"/>
      <c r="L61" s="116"/>
      <c r="M61" s="116"/>
      <c r="N61" s="129"/>
      <c r="P61" s="116"/>
      <c r="Q61" s="171"/>
      <c r="R61" s="129"/>
      <c r="S61" s="129"/>
      <c r="T61" s="129"/>
      <c r="U61" s="129"/>
      <c r="V61" s="129"/>
      <c r="W61" s="129"/>
      <c r="X61" s="129"/>
      <c r="Y61" s="129"/>
    </row>
    <row r="62" spans="1:25" s="10" customFormat="1" ht="12.5" x14ac:dyDescent="0.35">
      <c r="A62" s="9" t="s">
        <v>107</v>
      </c>
      <c r="B62" s="9" t="s">
        <v>276</v>
      </c>
      <c r="C62" s="16">
        <v>669322.3708928366</v>
      </c>
      <c r="D62" s="16">
        <v>842384.03599828971</v>
      </c>
      <c r="E62" s="37">
        <v>-0.20544271699114258</v>
      </c>
      <c r="F62" s="16">
        <v>733646.57213748444</v>
      </c>
      <c r="G62" s="37">
        <v>-8.7677369032392316E-2</v>
      </c>
      <c r="H62" s="17"/>
      <c r="I62" s="16">
        <v>591856.47056163382</v>
      </c>
      <c r="J62" s="16">
        <v>407264.79824999999</v>
      </c>
      <c r="K62" s="6"/>
      <c r="L62" s="16">
        <v>606810.12313107646</v>
      </c>
      <c r="M62" s="79">
        <v>639901.99999020912</v>
      </c>
      <c r="N62" s="16">
        <v>757947.65283609496</v>
      </c>
      <c r="O62" s="16">
        <v>808345.74177959643</v>
      </c>
      <c r="P62" s="16">
        <v>872059.85983184318</v>
      </c>
      <c r="Q62" s="79">
        <v>865897.29235177941</v>
      </c>
      <c r="R62" s="16">
        <v>873773.11978320859</v>
      </c>
      <c r="S62" s="16">
        <v>874794.72642266063</v>
      </c>
      <c r="T62" s="16">
        <v>853198.21488776116</v>
      </c>
      <c r="U62" s="16">
        <v>842384.03599828971</v>
      </c>
      <c r="V62" s="16">
        <v>838964.34551578935</v>
      </c>
      <c r="W62" s="16">
        <v>745080.74509091547</v>
      </c>
      <c r="X62" s="16">
        <v>733646.57213748444</v>
      </c>
      <c r="Y62" s="16">
        <v>669322.3708928366</v>
      </c>
    </row>
  </sheetData>
  <phoneticPr fontId="22" type="noConversion"/>
  <dataValidations disablePrompts="1"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Z102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4" sqref="B4"/>
    </sheetView>
  </sheetViews>
  <sheetFormatPr defaultColWidth="9" defaultRowHeight="12.5" outlineLevelRow="4" outlineLevelCol="1" x14ac:dyDescent="0.35"/>
  <cols>
    <col min="1" max="1" width="53.7109375" style="6" hidden="1" customWidth="1"/>
    <col min="2" max="2" width="32.7109375" style="6" customWidth="1"/>
    <col min="3" max="4" width="9.7109375" style="6" customWidth="1" collapsed="1"/>
    <col min="5" max="5" width="6.5703125" style="6" bestFit="1" customWidth="1"/>
    <col min="6" max="6" width="8" style="6" customWidth="1"/>
    <col min="7" max="7" width="6.5703125" style="6" bestFit="1" customWidth="1"/>
    <col min="8" max="9" width="7.28515625" style="6" bestFit="1" customWidth="1"/>
    <col min="10" max="10" width="6.5703125" style="6" bestFit="1" customWidth="1"/>
    <col min="11" max="11" width="0.5703125" style="6" customWidth="1"/>
    <col min="12" max="12" width="7.03125E-2" style="58" customWidth="1" outlineLevel="1"/>
    <col min="13" max="26" width="9.92578125" style="6" customWidth="1" outlineLevel="1"/>
    <col min="27" max="16384" width="9" style="6"/>
  </cols>
  <sheetData>
    <row r="1" spans="1:26" x14ac:dyDescent="0.35">
      <c r="A1" s="31"/>
      <c r="B1" s="31"/>
      <c r="M1" s="30"/>
    </row>
    <row r="2" spans="1:26" ht="30" customHeight="1" x14ac:dyDescent="0.35">
      <c r="A2" s="26" t="s">
        <v>277</v>
      </c>
      <c r="B2" s="26" t="s">
        <v>277</v>
      </c>
      <c r="C2" s="27" t="str">
        <f>'Cons Statement'!C3</f>
        <v>2Q25</v>
      </c>
      <c r="D2" s="27" t="str">
        <f>'Cons Statement'!D3</f>
        <v>2Q24</v>
      </c>
      <c r="E2" s="27" t="s">
        <v>59</v>
      </c>
      <c r="F2" s="27" t="str">
        <f>'Cons Statement'!F3</f>
        <v>1Q25</v>
      </c>
      <c r="G2" s="27" t="s">
        <v>59</v>
      </c>
      <c r="H2" s="187" t="s">
        <v>381</v>
      </c>
      <c r="I2" s="187" t="s">
        <v>187</v>
      </c>
      <c r="J2" s="188" t="s">
        <v>65</v>
      </c>
      <c r="K2" s="121" t="s">
        <v>59</v>
      </c>
      <c r="L2" s="55"/>
      <c r="M2" s="27" t="s">
        <v>195</v>
      </c>
      <c r="N2" s="27" t="s">
        <v>196</v>
      </c>
      <c r="O2" s="27" t="s">
        <v>192</v>
      </c>
      <c r="P2" s="27" t="s">
        <v>197</v>
      </c>
      <c r="Q2" s="27" t="s">
        <v>198</v>
      </c>
      <c r="R2" s="27" t="s">
        <v>193</v>
      </c>
      <c r="S2" s="27" t="s">
        <v>191</v>
      </c>
      <c r="T2" s="27" t="s">
        <v>353</v>
      </c>
      <c r="U2" s="27" t="s">
        <v>355</v>
      </c>
      <c r="V2" s="27" t="s">
        <v>358</v>
      </c>
      <c r="W2" s="27" t="s">
        <v>380</v>
      </c>
      <c r="X2" s="27" t="s">
        <v>382</v>
      </c>
      <c r="Y2" s="27" t="s">
        <v>384</v>
      </c>
      <c r="Z2" s="27" t="s">
        <v>386</v>
      </c>
    </row>
    <row r="3" spans="1:26" ht="18" customHeight="1" x14ac:dyDescent="0.35">
      <c r="A3" s="8"/>
      <c r="B3" s="8"/>
      <c r="C3" s="23"/>
      <c r="D3" s="23"/>
      <c r="E3" s="15"/>
      <c r="F3" s="23"/>
      <c r="G3" s="15"/>
      <c r="H3" s="15"/>
      <c r="I3" s="15"/>
      <c r="J3" s="15"/>
      <c r="K3" s="15"/>
      <c r="L3" s="61" t="s">
        <v>56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x14ac:dyDescent="0.35">
      <c r="A4" s="46" t="s">
        <v>108</v>
      </c>
      <c r="B4" s="46" t="s">
        <v>278</v>
      </c>
      <c r="C4" s="25"/>
      <c r="D4" s="25"/>
      <c r="E4" s="185"/>
      <c r="F4" s="25"/>
      <c r="G4" s="185"/>
      <c r="H4" s="185"/>
      <c r="I4" s="185"/>
      <c r="J4" s="185"/>
      <c r="K4" s="92">
        <v>-7.2312987506425563E-2</v>
      </c>
      <c r="L4" s="41" t="s">
        <v>56</v>
      </c>
      <c r="M4" s="25">
        <v>-126366</v>
      </c>
      <c r="N4" s="25">
        <v>52445</v>
      </c>
      <c r="O4" s="25">
        <v>134029.90067999999</v>
      </c>
      <c r="P4" s="25">
        <v>115846</v>
      </c>
      <c r="Q4" s="25">
        <v>126366</v>
      </c>
      <c r="R4" s="25">
        <v>126366</v>
      </c>
      <c r="S4" s="25">
        <v>126366</v>
      </c>
      <c r="T4" s="25">
        <v>83015</v>
      </c>
      <c r="U4" s="25">
        <v>44411</v>
      </c>
      <c r="V4" s="25">
        <f>V43</f>
        <v>-8576</v>
      </c>
      <c r="W4" s="25">
        <v>39341</v>
      </c>
      <c r="X4" s="25">
        <v>56946</v>
      </c>
      <c r="Y4" s="25">
        <v>50406</v>
      </c>
      <c r="Z4" s="25">
        <v>-6970.4242200000008</v>
      </c>
    </row>
    <row r="5" spans="1:26" s="127" customFormat="1" ht="11.25" customHeight="1" x14ac:dyDescent="0.35">
      <c r="A5" s="165" t="s">
        <v>109</v>
      </c>
      <c r="B5" s="165" t="s">
        <v>279</v>
      </c>
      <c r="C5" s="145">
        <v>-16803</v>
      </c>
      <c r="D5" s="145">
        <v>8303</v>
      </c>
      <c r="E5" s="166">
        <v>-3.023726363964832</v>
      </c>
      <c r="F5" s="145">
        <v>8149</v>
      </c>
      <c r="G5" s="166">
        <v>-3.0619707939624492</v>
      </c>
      <c r="H5" s="145">
        <v>-8654</v>
      </c>
      <c r="I5" s="145">
        <v>13041</v>
      </c>
      <c r="J5" s="166">
        <v>-1.6635994172226056</v>
      </c>
      <c r="K5" s="167">
        <v>-12.52280701754386</v>
      </c>
      <c r="L5" s="166" t="s">
        <v>56</v>
      </c>
      <c r="M5" s="145">
        <v>-2094</v>
      </c>
      <c r="N5" s="145">
        <v>6465</v>
      </c>
      <c r="O5" s="145">
        <v>21672</v>
      </c>
      <c r="P5" s="145">
        <v>23169</v>
      </c>
      <c r="Q5" s="145">
        <v>-6391</v>
      </c>
      <c r="R5" s="145">
        <v>-2879</v>
      </c>
      <c r="S5" s="145">
        <v>-2024</v>
      </c>
      <c r="T5" s="145">
        <v>-9852</v>
      </c>
      <c r="U5" s="145">
        <v>4738</v>
      </c>
      <c r="V5" s="145">
        <v>8303</v>
      </c>
      <c r="W5" s="145">
        <v>5064</v>
      </c>
      <c r="X5" s="145">
        <v>10552</v>
      </c>
      <c r="Y5" s="145">
        <v>8149</v>
      </c>
      <c r="Z5" s="145">
        <v>-16803</v>
      </c>
    </row>
    <row r="6" spans="1:26" ht="9" customHeight="1" outlineLevel="1" x14ac:dyDescent="0.35">
      <c r="A6" s="35"/>
      <c r="B6" s="35"/>
      <c r="C6" s="23"/>
      <c r="D6" s="23"/>
      <c r="E6" s="95"/>
      <c r="F6" s="23"/>
      <c r="G6" s="95"/>
      <c r="H6" s="23"/>
      <c r="I6" s="23"/>
      <c r="J6" s="95"/>
      <c r="K6" s="91"/>
      <c r="L6" s="95"/>
      <c r="M6" s="23"/>
      <c r="N6" s="23"/>
      <c r="O6" s="23"/>
      <c r="P6" s="23"/>
      <c r="Q6" s="23"/>
      <c r="R6" s="23"/>
      <c r="S6" s="23"/>
      <c r="T6" s="23">
        <v>0</v>
      </c>
      <c r="U6" s="23"/>
      <c r="V6" s="23"/>
      <c r="W6" s="23"/>
      <c r="X6" s="23"/>
      <c r="Y6" s="23"/>
      <c r="Z6" s="23"/>
    </row>
    <row r="7" spans="1:26" ht="11.25" customHeight="1" x14ac:dyDescent="0.35">
      <c r="A7" s="100" t="s">
        <v>110</v>
      </c>
      <c r="B7" s="100" t="s">
        <v>280</v>
      </c>
      <c r="C7" s="23">
        <v>92992</v>
      </c>
      <c r="D7" s="23">
        <v>75403</v>
      </c>
      <c r="E7" s="95">
        <v>0.23326658090526897</v>
      </c>
      <c r="F7" s="23">
        <v>81013</v>
      </c>
      <c r="G7" s="95">
        <v>0.14786515744386697</v>
      </c>
      <c r="H7" s="23">
        <v>174005</v>
      </c>
      <c r="I7" s="23">
        <v>155615</v>
      </c>
      <c r="J7" s="95">
        <v>0.11817626835459305</v>
      </c>
      <c r="K7" s="91">
        <v>9.79352443106698E-2</v>
      </c>
      <c r="L7" s="95" t="s">
        <v>56</v>
      </c>
      <c r="M7" s="23">
        <v>79097</v>
      </c>
      <c r="N7" s="23">
        <v>155886</v>
      </c>
      <c r="O7" s="23">
        <v>225072.90067999999</v>
      </c>
      <c r="P7" s="23">
        <v>304462</v>
      </c>
      <c r="Q7" s="23">
        <v>82894</v>
      </c>
      <c r="R7" s="23">
        <v>160831</v>
      </c>
      <c r="S7" s="23">
        <v>231929</v>
      </c>
      <c r="T7" s="23">
        <v>78061</v>
      </c>
      <c r="U7" s="23">
        <v>80212</v>
      </c>
      <c r="V7" s="23">
        <v>75403</v>
      </c>
      <c r="W7" s="23">
        <v>77416</v>
      </c>
      <c r="X7" s="23">
        <v>91947</v>
      </c>
      <c r="Y7" s="23">
        <v>81013</v>
      </c>
      <c r="Z7" s="23">
        <v>92992</v>
      </c>
    </row>
    <row r="8" spans="1:26" ht="11.25" customHeight="1" outlineLevel="1" x14ac:dyDescent="0.35">
      <c r="A8" s="99" t="s">
        <v>111</v>
      </c>
      <c r="B8" s="99" t="s">
        <v>281</v>
      </c>
      <c r="C8" s="23">
        <v>49415</v>
      </c>
      <c r="D8" s="23">
        <v>50663</v>
      </c>
      <c r="E8" s="95">
        <v>-2.4633361624854411E-2</v>
      </c>
      <c r="F8" s="23">
        <v>50847</v>
      </c>
      <c r="G8" s="95">
        <v>-2.8162920132947855E-2</v>
      </c>
      <c r="H8" s="23">
        <v>100262</v>
      </c>
      <c r="I8" s="23">
        <v>100941</v>
      </c>
      <c r="J8" s="95">
        <v>-6.726701736658014E-3</v>
      </c>
      <c r="K8" s="91">
        <v>1.6786034019695695E-2</v>
      </c>
      <c r="L8" s="95" t="s">
        <v>56</v>
      </c>
      <c r="M8" s="23">
        <v>39504</v>
      </c>
      <c r="N8" s="23">
        <v>81438</v>
      </c>
      <c r="O8" s="23">
        <v>123787</v>
      </c>
      <c r="P8" s="23">
        <v>168507</v>
      </c>
      <c r="Q8" s="23">
        <v>47065</v>
      </c>
      <c r="R8" s="23">
        <v>96102</v>
      </c>
      <c r="S8" s="23">
        <v>145250</v>
      </c>
      <c r="T8" s="23">
        <v>49973</v>
      </c>
      <c r="U8" s="23">
        <v>50278</v>
      </c>
      <c r="V8" s="23">
        <v>50663</v>
      </c>
      <c r="W8" s="23">
        <v>51114</v>
      </c>
      <c r="X8" s="23">
        <v>48307</v>
      </c>
      <c r="Y8" s="23">
        <v>50847</v>
      </c>
      <c r="Z8" s="23">
        <v>49415</v>
      </c>
    </row>
    <row r="9" spans="1:26" ht="11.25" customHeight="1" outlineLevel="1" x14ac:dyDescent="0.35">
      <c r="A9" s="99" t="s">
        <v>112</v>
      </c>
      <c r="B9" s="99" t="s">
        <v>282</v>
      </c>
      <c r="C9" s="23">
        <v>18224</v>
      </c>
      <c r="D9" s="23">
        <v>1875</v>
      </c>
      <c r="E9" s="95">
        <v>8.7194666666666674</v>
      </c>
      <c r="F9" s="23">
        <v>-2445</v>
      </c>
      <c r="G9" s="95">
        <v>-8.4535787321063403</v>
      </c>
      <c r="H9" s="23">
        <v>15779</v>
      </c>
      <c r="I9" s="23">
        <v>9060</v>
      </c>
      <c r="J9" s="95">
        <v>0.74161147902869762</v>
      </c>
      <c r="K9" s="91">
        <v>94.669172932330824</v>
      </c>
      <c r="L9" s="95" t="s">
        <v>56</v>
      </c>
      <c r="M9" s="23">
        <v>6263</v>
      </c>
      <c r="N9" s="23">
        <v>15096</v>
      </c>
      <c r="O9" s="23">
        <v>20304</v>
      </c>
      <c r="P9" s="23">
        <v>27642</v>
      </c>
      <c r="Q9" s="23">
        <v>4360</v>
      </c>
      <c r="R9" s="23">
        <v>7600</v>
      </c>
      <c r="S9" s="23">
        <v>7733</v>
      </c>
      <c r="T9" s="23">
        <v>12724</v>
      </c>
      <c r="U9" s="23">
        <v>7185</v>
      </c>
      <c r="V9" s="23">
        <v>1875</v>
      </c>
      <c r="W9" s="23">
        <v>6816</v>
      </c>
      <c r="X9" s="23">
        <v>7647</v>
      </c>
      <c r="Y9" s="23">
        <v>-2445</v>
      </c>
      <c r="Z9" s="23">
        <v>18224</v>
      </c>
    </row>
    <row r="10" spans="1:26" ht="11.25" customHeight="1" outlineLevel="1" x14ac:dyDescent="0.35">
      <c r="A10" s="99" t="s">
        <v>113</v>
      </c>
      <c r="B10" s="99" t="s">
        <v>283</v>
      </c>
      <c r="C10" s="23">
        <v>411</v>
      </c>
      <c r="D10" s="23">
        <v>-3241</v>
      </c>
      <c r="E10" s="95">
        <v>-1.1268127121258871</v>
      </c>
      <c r="F10" s="23">
        <v>874</v>
      </c>
      <c r="G10" s="95">
        <v>-0.52974828375286043</v>
      </c>
      <c r="H10" s="23">
        <v>1285</v>
      </c>
      <c r="I10" s="23">
        <v>-5159</v>
      </c>
      <c r="J10" s="95">
        <v>-1.2490792789300251</v>
      </c>
      <c r="K10" s="91">
        <v>-0.8879645036051026</v>
      </c>
      <c r="L10" s="95" t="s">
        <v>56</v>
      </c>
      <c r="M10" s="23">
        <v>1839</v>
      </c>
      <c r="N10" s="23">
        <v>3533</v>
      </c>
      <c r="O10" s="23">
        <v>3235</v>
      </c>
      <c r="P10" s="23">
        <v>1846</v>
      </c>
      <c r="Q10" s="23">
        <v>1583</v>
      </c>
      <c r="R10" s="23">
        <v>-341</v>
      </c>
      <c r="S10" s="23">
        <v>-2144</v>
      </c>
      <c r="T10" s="23">
        <v>-202</v>
      </c>
      <c r="U10" s="23">
        <v>-1918</v>
      </c>
      <c r="V10" s="23">
        <v>-3241</v>
      </c>
      <c r="W10" s="23">
        <v>1279</v>
      </c>
      <c r="X10" s="23">
        <v>-2318</v>
      </c>
      <c r="Y10" s="23">
        <v>874</v>
      </c>
      <c r="Z10" s="23">
        <v>411</v>
      </c>
    </row>
    <row r="11" spans="1:26" ht="11.25" customHeight="1" outlineLevel="1" x14ac:dyDescent="0.35">
      <c r="A11" s="99" t="s">
        <v>114</v>
      </c>
      <c r="B11" s="99" t="s">
        <v>284</v>
      </c>
      <c r="C11" s="23">
        <v>0</v>
      </c>
      <c r="D11" s="23">
        <v>3</v>
      </c>
      <c r="E11" s="95">
        <v>-1</v>
      </c>
      <c r="F11" s="23">
        <v>6</v>
      </c>
      <c r="G11" s="95">
        <v>-1</v>
      </c>
      <c r="H11" s="23">
        <v>6</v>
      </c>
      <c r="I11" s="23">
        <v>6</v>
      </c>
      <c r="J11" s="95">
        <v>0</v>
      </c>
      <c r="K11" s="91">
        <v>-82.333333333333329</v>
      </c>
      <c r="L11" s="95" t="s">
        <v>56</v>
      </c>
      <c r="M11" s="23">
        <v>0</v>
      </c>
      <c r="N11" s="23">
        <v>0</v>
      </c>
      <c r="O11" s="23">
        <v>12</v>
      </c>
      <c r="P11" s="23">
        <v>16</v>
      </c>
      <c r="Q11" s="23">
        <v>4</v>
      </c>
      <c r="R11" s="23">
        <v>7</v>
      </c>
      <c r="S11" s="23">
        <v>10</v>
      </c>
      <c r="T11" s="23">
        <v>-244</v>
      </c>
      <c r="U11" s="23">
        <v>3</v>
      </c>
      <c r="V11" s="23">
        <v>3</v>
      </c>
      <c r="W11" s="23">
        <v>2</v>
      </c>
      <c r="X11" s="23">
        <v>1772</v>
      </c>
      <c r="Y11" s="23">
        <v>6</v>
      </c>
      <c r="Z11" s="23">
        <v>0</v>
      </c>
    </row>
    <row r="12" spans="1:26" ht="11.25" customHeight="1" outlineLevel="1" x14ac:dyDescent="0.35">
      <c r="A12" s="99" t="s">
        <v>115</v>
      </c>
      <c r="B12" s="99" t="s">
        <v>285</v>
      </c>
      <c r="C12" s="23">
        <v>115</v>
      </c>
      <c r="D12" s="23">
        <v>-1604</v>
      </c>
      <c r="E12" s="95">
        <v>-1.0716957605985038</v>
      </c>
      <c r="F12" s="23">
        <v>481</v>
      </c>
      <c r="G12" s="95">
        <v>-0.76091476091476085</v>
      </c>
      <c r="H12" s="23">
        <v>596</v>
      </c>
      <c r="I12" s="23">
        <v>-1971</v>
      </c>
      <c r="J12" s="95">
        <v>-1.3023845763571791</v>
      </c>
      <c r="K12" s="91">
        <v>-2.8074745186862966</v>
      </c>
      <c r="L12" s="95" t="s">
        <v>56</v>
      </c>
      <c r="M12" s="23">
        <v>27724</v>
      </c>
      <c r="N12" s="23">
        <v>23105</v>
      </c>
      <c r="O12" s="23">
        <v>26171</v>
      </c>
      <c r="P12" s="23">
        <v>28397</v>
      </c>
      <c r="Q12" s="23">
        <v>4285</v>
      </c>
      <c r="R12" s="23">
        <v>8958</v>
      </c>
      <c r="S12" s="23">
        <v>8075</v>
      </c>
      <c r="T12" s="23">
        <v>1596</v>
      </c>
      <c r="U12" s="23">
        <v>-367</v>
      </c>
      <c r="V12" s="23">
        <v>-1604</v>
      </c>
      <c r="W12" s="23">
        <v>280</v>
      </c>
      <c r="X12" s="23">
        <v>-4332</v>
      </c>
      <c r="Y12" s="23">
        <v>481</v>
      </c>
      <c r="Z12" s="23">
        <v>115</v>
      </c>
    </row>
    <row r="13" spans="1:26" ht="11.25" customHeight="1" outlineLevel="1" x14ac:dyDescent="0.35">
      <c r="A13" s="99"/>
      <c r="B13" s="99" t="s">
        <v>357</v>
      </c>
      <c r="C13" s="23">
        <v>0</v>
      </c>
      <c r="D13" s="23">
        <v>0</v>
      </c>
      <c r="E13" s="95" t="s">
        <v>56</v>
      </c>
      <c r="F13" s="23">
        <v>0</v>
      </c>
      <c r="G13" s="95" t="s">
        <v>56</v>
      </c>
      <c r="H13" s="23">
        <v>0</v>
      </c>
      <c r="I13" s="23">
        <v>0</v>
      </c>
      <c r="J13" s="95" t="s">
        <v>56</v>
      </c>
      <c r="K13" s="91"/>
      <c r="L13" s="95"/>
      <c r="M13" s="23">
        <v>6406</v>
      </c>
      <c r="N13" s="23">
        <v>29964</v>
      </c>
      <c r="O13" s="23">
        <v>65280</v>
      </c>
      <c r="P13" s="23">
        <v>100324</v>
      </c>
      <c r="Q13" s="23">
        <v>26086</v>
      </c>
      <c r="R13" s="23">
        <v>46136</v>
      </c>
      <c r="S13" s="23">
        <v>71912</v>
      </c>
      <c r="T13" s="23">
        <v>18323</v>
      </c>
      <c r="U13" s="23">
        <v>21352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</row>
    <row r="14" spans="1:26" ht="11.25" customHeight="1" outlineLevel="1" x14ac:dyDescent="0.35">
      <c r="A14" s="99" t="s">
        <v>116</v>
      </c>
      <c r="B14" s="99" t="s">
        <v>286</v>
      </c>
      <c r="C14" s="23">
        <v>0</v>
      </c>
      <c r="D14" s="23">
        <v>0</v>
      </c>
      <c r="E14" s="95" t="s">
        <v>56</v>
      </c>
      <c r="F14" s="23">
        <v>0</v>
      </c>
      <c r="G14" s="95" t="s">
        <v>56</v>
      </c>
      <c r="H14" s="23">
        <v>0</v>
      </c>
      <c r="I14" s="23">
        <v>0</v>
      </c>
      <c r="J14" s="95" t="s">
        <v>56</v>
      </c>
      <c r="K14" s="91" t="s">
        <v>56</v>
      </c>
      <c r="L14" s="95" t="s">
        <v>56</v>
      </c>
      <c r="M14" s="23">
        <v>-3579</v>
      </c>
      <c r="N14" s="23">
        <v>-5366</v>
      </c>
      <c r="O14" s="23">
        <v>-15697</v>
      </c>
      <c r="P14" s="23">
        <v>-23618</v>
      </c>
      <c r="Q14" s="23">
        <v>0</v>
      </c>
      <c r="R14" s="23">
        <v>0</v>
      </c>
      <c r="S14" s="23">
        <v>0</v>
      </c>
      <c r="T14" s="23">
        <v>0</v>
      </c>
      <c r="U14" s="23">
        <v>1822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</row>
    <row r="15" spans="1:26" ht="11.25" customHeight="1" outlineLevel="1" x14ac:dyDescent="0.35">
      <c r="A15" s="99" t="s">
        <v>117</v>
      </c>
      <c r="B15" s="99" t="s">
        <v>287</v>
      </c>
      <c r="C15" s="23">
        <v>22816</v>
      </c>
      <c r="D15" s="23">
        <v>23265</v>
      </c>
      <c r="E15" s="95">
        <v>-1.9299376746185204E-2</v>
      </c>
      <c r="F15" s="23">
        <v>19952</v>
      </c>
      <c r="G15" s="95">
        <v>0.14354450681635922</v>
      </c>
      <c r="H15" s="23">
        <v>42768</v>
      </c>
      <c r="I15" s="23">
        <v>44617</v>
      </c>
      <c r="J15" s="95">
        <v>-4.1441602976443948E-2</v>
      </c>
      <c r="K15" s="91" t="s">
        <v>56</v>
      </c>
      <c r="L15" s="95" t="s">
        <v>56</v>
      </c>
      <c r="M15" s="23">
        <v>6406</v>
      </c>
      <c r="N15" s="23">
        <v>29964</v>
      </c>
      <c r="O15" s="23">
        <v>65280</v>
      </c>
      <c r="P15" s="23">
        <v>100324</v>
      </c>
      <c r="Q15" s="23">
        <v>26086</v>
      </c>
      <c r="R15" s="23">
        <v>46136</v>
      </c>
      <c r="S15" s="23">
        <v>71912</v>
      </c>
      <c r="T15" s="23">
        <v>18323</v>
      </c>
      <c r="U15" s="6">
        <v>78</v>
      </c>
      <c r="V15" s="23">
        <v>23265</v>
      </c>
      <c r="W15" s="23">
        <v>19893</v>
      </c>
      <c r="X15" s="23">
        <v>13450</v>
      </c>
      <c r="Y15" s="23">
        <v>19952</v>
      </c>
      <c r="Z15" s="23">
        <v>22816</v>
      </c>
    </row>
    <row r="16" spans="1:26" ht="11.25" customHeight="1" outlineLevel="1" x14ac:dyDescent="0.35">
      <c r="A16" s="99"/>
      <c r="B16" s="99" t="s">
        <v>385</v>
      </c>
      <c r="C16" s="23">
        <v>600</v>
      </c>
      <c r="D16" s="23"/>
      <c r="E16" s="95"/>
      <c r="F16" s="23">
        <v>124</v>
      </c>
      <c r="G16" s="95"/>
      <c r="H16" s="23">
        <v>724</v>
      </c>
      <c r="I16" s="23"/>
      <c r="J16" s="95"/>
      <c r="K16" s="91"/>
      <c r="L16" s="95"/>
      <c r="M16" s="23"/>
      <c r="N16" s="23"/>
      <c r="O16" s="23"/>
      <c r="P16" s="23"/>
      <c r="Q16" s="23"/>
      <c r="R16" s="23"/>
      <c r="S16" s="23"/>
      <c r="T16" s="23"/>
      <c r="V16" s="23"/>
      <c r="W16" s="23"/>
      <c r="X16" s="23"/>
      <c r="Y16" s="23">
        <v>124</v>
      </c>
      <c r="Z16" s="23">
        <v>600</v>
      </c>
    </row>
    <row r="17" spans="1:26" ht="11.25" customHeight="1" outlineLevel="1" x14ac:dyDescent="0.35">
      <c r="A17" s="99" t="s">
        <v>118</v>
      </c>
      <c r="B17" s="99" t="s">
        <v>288</v>
      </c>
      <c r="C17" s="23">
        <v>118</v>
      </c>
      <c r="D17" s="23">
        <v>2668</v>
      </c>
      <c r="E17" s="95">
        <v>-0.95577211394302852</v>
      </c>
      <c r="F17" s="23">
        <v>2426</v>
      </c>
      <c r="G17" s="95">
        <v>-0.95136026380873862</v>
      </c>
      <c r="H17" s="23">
        <v>2544</v>
      </c>
      <c r="I17" s="23">
        <v>4490</v>
      </c>
      <c r="J17" s="95">
        <v>-0.43340757238307348</v>
      </c>
      <c r="K17" s="91">
        <v>-0.28914494103041588</v>
      </c>
      <c r="L17" s="95" t="s">
        <v>56</v>
      </c>
      <c r="M17" s="23">
        <v>3922</v>
      </c>
      <c r="N17" s="23">
        <v>9895</v>
      </c>
      <c r="O17" s="23">
        <v>13788.900680000001</v>
      </c>
      <c r="P17" s="23">
        <v>15069</v>
      </c>
      <c r="Q17" s="23">
        <v>770</v>
      </c>
      <c r="R17" s="23">
        <v>1205</v>
      </c>
      <c r="S17" s="23">
        <v>-205</v>
      </c>
      <c r="T17" s="23">
        <v>-2335</v>
      </c>
      <c r="U17" s="23">
        <v>1822</v>
      </c>
      <c r="V17" s="23">
        <v>2668</v>
      </c>
      <c r="W17" s="23">
        <v>-4675</v>
      </c>
      <c r="X17" s="23">
        <v>17941</v>
      </c>
      <c r="Y17" s="23">
        <v>2426</v>
      </c>
      <c r="Z17" s="23">
        <v>118</v>
      </c>
    </row>
    <row r="18" spans="1:26" ht="11.25" customHeight="1" outlineLevel="1" x14ac:dyDescent="0.35">
      <c r="A18" s="99" t="s">
        <v>119</v>
      </c>
      <c r="B18" s="99" t="s">
        <v>289</v>
      </c>
      <c r="C18" s="23">
        <v>4038</v>
      </c>
      <c r="D18" s="23">
        <v>422</v>
      </c>
      <c r="E18" s="95">
        <v>8.5687203791469191</v>
      </c>
      <c r="F18" s="23">
        <v>4924</v>
      </c>
      <c r="G18" s="95">
        <v>-0.17993501218521524</v>
      </c>
      <c r="H18" s="23">
        <v>8962</v>
      </c>
      <c r="I18" s="23">
        <v>500</v>
      </c>
      <c r="J18" s="95">
        <v>16.923999999999999</v>
      </c>
      <c r="K18" s="91">
        <v>0.65602836879432624</v>
      </c>
      <c r="L18" s="95" t="s">
        <v>56</v>
      </c>
      <c r="M18" s="23">
        <v>97</v>
      </c>
      <c r="N18" s="23">
        <v>512</v>
      </c>
      <c r="O18" s="23">
        <v>1160</v>
      </c>
      <c r="P18" s="23">
        <v>1554</v>
      </c>
      <c r="Q18" s="23">
        <v>269</v>
      </c>
      <c r="R18" s="23">
        <v>2849</v>
      </c>
      <c r="S18" s="23">
        <v>3468</v>
      </c>
      <c r="T18" s="23">
        <v>292</v>
      </c>
      <c r="U18" s="23">
        <v>78</v>
      </c>
      <c r="V18" s="23">
        <v>422</v>
      </c>
      <c r="W18" s="23">
        <v>1186</v>
      </c>
      <c r="X18" s="23">
        <v>820</v>
      </c>
      <c r="Y18" s="23">
        <v>4924</v>
      </c>
      <c r="Z18" s="23">
        <v>4038</v>
      </c>
    </row>
    <row r="19" spans="1:26" ht="11.25" customHeight="1" outlineLevel="1" x14ac:dyDescent="0.35">
      <c r="A19" s="99" t="s">
        <v>120</v>
      </c>
      <c r="B19" s="99" t="s">
        <v>290</v>
      </c>
      <c r="C19" s="131">
        <v>0</v>
      </c>
      <c r="D19" s="131">
        <v>0</v>
      </c>
      <c r="E19" s="131" t="s">
        <v>56</v>
      </c>
      <c r="F19" s="131">
        <v>0</v>
      </c>
      <c r="G19" s="131" t="s">
        <v>56</v>
      </c>
      <c r="H19" s="131">
        <v>0</v>
      </c>
      <c r="I19" s="131">
        <v>0</v>
      </c>
      <c r="J19" s="131" t="s">
        <v>56</v>
      </c>
      <c r="K19" s="91">
        <v>-0.52827140549273022</v>
      </c>
      <c r="L19" s="95" t="s">
        <v>56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ht="11.25" customHeight="1" outlineLevel="1" x14ac:dyDescent="0.35">
      <c r="A20" s="99" t="s">
        <v>121</v>
      </c>
      <c r="B20" s="99" t="s">
        <v>291</v>
      </c>
      <c r="C20" s="131">
        <v>-3189</v>
      </c>
      <c r="D20" s="131">
        <v>2595</v>
      </c>
      <c r="E20" s="95">
        <v>-2.2289017341040465</v>
      </c>
      <c r="F20" s="131">
        <v>4129</v>
      </c>
      <c r="G20" s="95">
        <v>-1.7723419714216517</v>
      </c>
      <c r="H20" s="131">
        <v>940</v>
      </c>
      <c r="I20" s="131">
        <v>5299</v>
      </c>
      <c r="J20" s="95">
        <v>-0.82260803925268922</v>
      </c>
      <c r="K20" s="91" t="s">
        <v>56</v>
      </c>
      <c r="L20" s="95" t="s">
        <v>56</v>
      </c>
      <c r="M20" s="23">
        <v>771</v>
      </c>
      <c r="N20" s="23">
        <v>5414</v>
      </c>
      <c r="O20" s="23">
        <v>-2714</v>
      </c>
      <c r="P20" s="23">
        <v>-6187</v>
      </c>
      <c r="Q20" s="23">
        <v>0</v>
      </c>
      <c r="R20" s="23">
        <v>0</v>
      </c>
      <c r="S20" s="23">
        <v>76</v>
      </c>
      <c r="T20" s="23">
        <v>2000</v>
      </c>
      <c r="U20" s="23">
        <v>2704</v>
      </c>
      <c r="V20" s="23">
        <v>2595</v>
      </c>
      <c r="W20" s="23">
        <v>912</v>
      </c>
      <c r="X20" s="23">
        <v>17253</v>
      </c>
      <c r="Y20" s="23">
        <v>4129</v>
      </c>
      <c r="Z20" s="23">
        <v>-3189</v>
      </c>
    </row>
    <row r="21" spans="1:26" ht="11.15" customHeight="1" outlineLevel="1" x14ac:dyDescent="0.35">
      <c r="A21" s="99" t="s">
        <v>122</v>
      </c>
      <c r="B21" s="99" t="s">
        <v>292</v>
      </c>
      <c r="C21" s="23">
        <v>444</v>
      </c>
      <c r="D21" s="23">
        <v>-1243</v>
      </c>
      <c r="E21" s="95">
        <v>-1.3572003218020918</v>
      </c>
      <c r="F21" s="23">
        <v>-305</v>
      </c>
      <c r="G21" s="95">
        <v>-2.4557377049180329</v>
      </c>
      <c r="H21" s="23">
        <v>139</v>
      </c>
      <c r="I21" s="23">
        <v>-2168</v>
      </c>
      <c r="J21" s="95">
        <v>-1.0641143911439115</v>
      </c>
      <c r="K21" s="91">
        <v>25.315789473684209</v>
      </c>
      <c r="L21" s="95" t="s">
        <v>56</v>
      </c>
      <c r="M21" s="23">
        <v>-3850</v>
      </c>
      <c r="N21" s="23">
        <v>-7705</v>
      </c>
      <c r="O21" s="23">
        <v>-10254</v>
      </c>
      <c r="P21" s="23">
        <v>-9088</v>
      </c>
      <c r="Q21" s="23">
        <v>-1528</v>
      </c>
      <c r="R21" s="23">
        <v>-1685</v>
      </c>
      <c r="S21" s="23">
        <v>-2246</v>
      </c>
      <c r="T21" s="23">
        <v>-4066</v>
      </c>
      <c r="U21" s="23">
        <v>-925</v>
      </c>
      <c r="V21" s="23">
        <v>-1243</v>
      </c>
      <c r="W21" s="23">
        <v>609</v>
      </c>
      <c r="X21" s="23">
        <v>-8593</v>
      </c>
      <c r="Y21" s="23">
        <v>-305</v>
      </c>
      <c r="Z21" s="23">
        <v>444</v>
      </c>
    </row>
    <row r="22" spans="1:26" ht="9.75" customHeight="1" outlineLevel="1" x14ac:dyDescent="0.35">
      <c r="A22" s="35"/>
      <c r="B22" s="35"/>
      <c r="C22" s="23"/>
      <c r="D22" s="23"/>
      <c r="E22" s="95"/>
      <c r="F22" s="23"/>
      <c r="G22" s="95"/>
      <c r="H22" s="23"/>
      <c r="I22" s="23"/>
      <c r="J22" s="95"/>
      <c r="K22" s="91">
        <v>6.2477718360071304</v>
      </c>
      <c r="L22" s="95"/>
      <c r="M22" s="23"/>
      <c r="N22" s="23"/>
      <c r="O22" s="23"/>
      <c r="P22" s="23"/>
      <c r="Q22" s="23"/>
      <c r="R22" s="23"/>
      <c r="S22" s="23"/>
      <c r="T22" s="23">
        <v>0</v>
      </c>
      <c r="U22" s="23"/>
      <c r="V22" s="23"/>
      <c r="W22" s="23"/>
      <c r="X22" s="23"/>
      <c r="Y22" s="23"/>
      <c r="Z22" s="23"/>
    </row>
    <row r="23" spans="1:26" ht="11.25" customHeight="1" x14ac:dyDescent="0.35">
      <c r="A23" s="100" t="s">
        <v>123</v>
      </c>
      <c r="B23" s="100" t="s">
        <v>293</v>
      </c>
      <c r="C23" s="175">
        <v>-5155</v>
      </c>
      <c r="D23" s="175">
        <v>-36136</v>
      </c>
      <c r="E23" s="176">
        <v>-0.8573444764224043</v>
      </c>
      <c r="F23" s="175">
        <v>-25194</v>
      </c>
      <c r="G23" s="176">
        <v>-0.79538779074382793</v>
      </c>
      <c r="H23" s="175">
        <v>-30349</v>
      </c>
      <c r="I23" s="175">
        <v>-114136</v>
      </c>
      <c r="J23" s="176">
        <v>-0.73409791827293747</v>
      </c>
      <c r="K23" s="91"/>
      <c r="L23" s="95" t="s">
        <v>56</v>
      </c>
      <c r="M23" s="23">
        <v>-89422</v>
      </c>
      <c r="N23" s="23">
        <v>-74543</v>
      </c>
      <c r="O23" s="23">
        <v>-73752</v>
      </c>
      <c r="P23" s="23">
        <v>-194858.78038988</v>
      </c>
      <c r="Q23" s="23">
        <v>30547</v>
      </c>
      <c r="R23" s="23">
        <v>25345</v>
      </c>
      <c r="S23" s="23">
        <v>47329</v>
      </c>
      <c r="T23" s="23">
        <v>32963.780389880005</v>
      </c>
      <c r="U23" s="23">
        <v>-78000</v>
      </c>
      <c r="V23" s="23">
        <v>-36136</v>
      </c>
      <c r="W23" s="23">
        <v>-12663</v>
      </c>
      <c r="X23" s="23">
        <v>-29926</v>
      </c>
      <c r="Y23" s="23">
        <v>-25194</v>
      </c>
      <c r="Z23" s="23">
        <v>-5155</v>
      </c>
    </row>
    <row r="24" spans="1:26" ht="11.25" customHeight="1" outlineLevel="1" x14ac:dyDescent="0.35">
      <c r="A24" s="99" t="s">
        <v>124</v>
      </c>
      <c r="B24" s="99" t="s">
        <v>294</v>
      </c>
      <c r="C24" s="101">
        <v>-10288</v>
      </c>
      <c r="D24" s="101">
        <v>-50149</v>
      </c>
      <c r="E24" s="95">
        <v>-0.79485134299786631</v>
      </c>
      <c r="F24" s="23">
        <v>2574</v>
      </c>
      <c r="G24" s="95">
        <v>-4.9968919968919963</v>
      </c>
      <c r="H24" s="101">
        <v>-7714</v>
      </c>
      <c r="I24" s="101">
        <v>-94491</v>
      </c>
      <c r="J24" s="95">
        <v>-0.91836259537945408</v>
      </c>
      <c r="K24" s="91"/>
      <c r="L24" s="95" t="s">
        <v>56</v>
      </c>
      <c r="M24" s="23">
        <v>11093</v>
      </c>
      <c r="N24" s="23">
        <v>-41107</v>
      </c>
      <c r="O24" s="23">
        <v>-63717</v>
      </c>
      <c r="P24" s="23">
        <v>-134967.78038988</v>
      </c>
      <c r="Q24" s="23">
        <v>-24812</v>
      </c>
      <c r="R24" s="101">
        <v>-40949</v>
      </c>
      <c r="S24" s="101">
        <v>-71716</v>
      </c>
      <c r="T24" s="101">
        <v>-23996.219610119995</v>
      </c>
      <c r="U24" s="101">
        <v>-44342</v>
      </c>
      <c r="V24" s="23">
        <v>-50149</v>
      </c>
      <c r="W24" s="23">
        <v>-25845</v>
      </c>
      <c r="X24" s="23">
        <v>-68276</v>
      </c>
      <c r="Y24" s="23">
        <v>2574</v>
      </c>
      <c r="Z24" s="23">
        <v>-10288</v>
      </c>
    </row>
    <row r="25" spans="1:26" ht="11.25" customHeight="1" outlineLevel="2" x14ac:dyDescent="0.35">
      <c r="A25" s="99" t="s">
        <v>125</v>
      </c>
      <c r="B25" s="99" t="s">
        <v>295</v>
      </c>
      <c r="C25" s="101">
        <v>0</v>
      </c>
      <c r="D25" s="101">
        <v>0</v>
      </c>
      <c r="E25" s="101" t="s">
        <v>56</v>
      </c>
      <c r="F25" s="101">
        <v>0</v>
      </c>
      <c r="G25" s="101" t="s">
        <v>56</v>
      </c>
      <c r="H25" s="101">
        <v>0</v>
      </c>
      <c r="I25" s="101">
        <v>0</v>
      </c>
      <c r="J25" s="101" t="s">
        <v>56</v>
      </c>
      <c r="K25" s="91"/>
      <c r="L25" s="95" t="s">
        <v>56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101">
        <v>0</v>
      </c>
      <c r="S25" s="101">
        <v>0</v>
      </c>
      <c r="T25" s="101">
        <v>0</v>
      </c>
      <c r="U25" s="101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ht="11.25" customHeight="1" outlineLevel="1" x14ac:dyDescent="0.35">
      <c r="A26" s="99" t="s">
        <v>126</v>
      </c>
      <c r="B26" s="99" t="s">
        <v>245</v>
      </c>
      <c r="C26" s="23">
        <v>-5951</v>
      </c>
      <c r="D26" s="23">
        <v>9981</v>
      </c>
      <c r="E26" s="95">
        <v>-1.596232842400561</v>
      </c>
      <c r="F26" s="23">
        <v>10855</v>
      </c>
      <c r="G26" s="95">
        <v>-1.5482266236757254</v>
      </c>
      <c r="H26" s="23">
        <v>4904</v>
      </c>
      <c r="I26" s="23">
        <v>3640</v>
      </c>
      <c r="J26" s="95">
        <v>0.34725274725274735</v>
      </c>
      <c r="K26" s="91"/>
      <c r="L26" s="95" t="s">
        <v>56</v>
      </c>
      <c r="M26" s="23">
        <v>-11840</v>
      </c>
      <c r="N26" s="23">
        <v>-13100</v>
      </c>
      <c r="O26" s="23">
        <v>-13713</v>
      </c>
      <c r="P26" s="23">
        <v>-15460</v>
      </c>
      <c r="Q26" s="23">
        <v>-221</v>
      </c>
      <c r="R26" s="101">
        <v>6859</v>
      </c>
      <c r="S26" s="101">
        <v>6237</v>
      </c>
      <c r="T26" s="101">
        <v>4211</v>
      </c>
      <c r="U26" s="101">
        <v>-6341</v>
      </c>
      <c r="V26" s="23">
        <v>9981</v>
      </c>
      <c r="W26" s="23">
        <v>17853</v>
      </c>
      <c r="X26" s="23">
        <v>463</v>
      </c>
      <c r="Y26" s="23">
        <v>10855</v>
      </c>
      <c r="Z26" s="23">
        <v>-5951</v>
      </c>
    </row>
    <row r="27" spans="1:26" ht="11.25" customHeight="1" outlineLevel="1" x14ac:dyDescent="0.35">
      <c r="A27" s="99" t="s">
        <v>62</v>
      </c>
      <c r="B27" s="99" t="s">
        <v>239</v>
      </c>
      <c r="C27" s="101">
        <v>-4881</v>
      </c>
      <c r="D27" s="101">
        <v>5164</v>
      </c>
      <c r="E27" s="95">
        <v>-1.9451975213013168</v>
      </c>
      <c r="F27" s="23">
        <v>-30994</v>
      </c>
      <c r="G27" s="95">
        <v>-0.84251790669161775</v>
      </c>
      <c r="H27" s="101">
        <v>-35875</v>
      </c>
      <c r="I27" s="101">
        <v>-21209</v>
      </c>
      <c r="J27" s="95">
        <v>0.69149889197981995</v>
      </c>
      <c r="K27" s="91"/>
      <c r="L27" s="95" t="s">
        <v>56</v>
      </c>
      <c r="M27" s="23">
        <v>-31182</v>
      </c>
      <c r="N27" s="23">
        <v>-44089</v>
      </c>
      <c r="O27" s="23">
        <v>9224</v>
      </c>
      <c r="P27" s="23">
        <v>-49603</v>
      </c>
      <c r="Q27" s="23">
        <v>19271</v>
      </c>
      <c r="R27" s="101">
        <v>25836</v>
      </c>
      <c r="S27" s="101">
        <v>83787</v>
      </c>
      <c r="T27" s="101">
        <v>49424</v>
      </c>
      <c r="U27" s="101">
        <v>-26373</v>
      </c>
      <c r="V27" s="23">
        <v>5164</v>
      </c>
      <c r="W27" s="23">
        <v>2775</v>
      </c>
      <c r="X27" s="23">
        <v>34459</v>
      </c>
      <c r="Y27" s="23">
        <v>-30994</v>
      </c>
      <c r="Z27" s="23">
        <v>-4881</v>
      </c>
    </row>
    <row r="28" spans="1:26" ht="11.25" customHeight="1" outlineLevel="1" x14ac:dyDescent="0.35">
      <c r="A28" s="99" t="s">
        <v>127</v>
      </c>
      <c r="B28" s="99" t="s">
        <v>296</v>
      </c>
      <c r="C28" s="101">
        <v>16189</v>
      </c>
      <c r="D28" s="101">
        <v>142</v>
      </c>
      <c r="E28" s="95">
        <v>113.00704225352112</v>
      </c>
      <c r="F28" s="23">
        <v>-7611</v>
      </c>
      <c r="G28" s="95">
        <v>-3.1270529496780974</v>
      </c>
      <c r="H28" s="101">
        <v>8578</v>
      </c>
      <c r="I28" s="101">
        <v>-959</v>
      </c>
      <c r="J28" s="95">
        <v>-9.9447340980187704</v>
      </c>
      <c r="K28" s="91"/>
      <c r="L28" s="95" t="s">
        <v>56</v>
      </c>
      <c r="M28" s="23">
        <v>-55813</v>
      </c>
      <c r="N28" s="23">
        <v>23585</v>
      </c>
      <c r="O28" s="23">
        <v>3663</v>
      </c>
      <c r="P28" s="23">
        <v>17387</v>
      </c>
      <c r="Q28" s="23">
        <v>37078</v>
      </c>
      <c r="R28" s="101">
        <v>33832</v>
      </c>
      <c r="S28" s="101">
        <v>28880</v>
      </c>
      <c r="T28" s="101">
        <v>3045</v>
      </c>
      <c r="U28" s="101">
        <v>-1101</v>
      </c>
      <c r="V28" s="23">
        <v>142</v>
      </c>
      <c r="W28" s="23">
        <v>-7354</v>
      </c>
      <c r="X28" s="23">
        <v>2067</v>
      </c>
      <c r="Y28" s="23">
        <v>-7611</v>
      </c>
      <c r="Z28" s="23">
        <v>16189</v>
      </c>
    </row>
    <row r="29" spans="1:26" ht="11.25" customHeight="1" outlineLevel="1" x14ac:dyDescent="0.35">
      <c r="A29" s="99" t="s">
        <v>128</v>
      </c>
      <c r="B29" s="99" t="s">
        <v>297</v>
      </c>
      <c r="C29" s="101">
        <v>-224</v>
      </c>
      <c r="D29" s="101">
        <v>-1274</v>
      </c>
      <c r="E29" s="95">
        <v>-0.82417582417582413</v>
      </c>
      <c r="F29" s="23">
        <v>-18</v>
      </c>
      <c r="G29" s="95">
        <v>11.444444444444445</v>
      </c>
      <c r="H29" s="101">
        <v>-242</v>
      </c>
      <c r="I29" s="101">
        <v>-1117</v>
      </c>
      <c r="J29" s="95">
        <v>-0.78334825425246191</v>
      </c>
      <c r="K29" s="91"/>
      <c r="L29" s="95" t="s">
        <v>56</v>
      </c>
      <c r="M29" s="23">
        <v>344</v>
      </c>
      <c r="N29" s="23">
        <v>168</v>
      </c>
      <c r="O29" s="23">
        <v>28</v>
      </c>
      <c r="P29" s="23">
        <v>186</v>
      </c>
      <c r="Q29" s="23">
        <v>-769</v>
      </c>
      <c r="R29" s="23">
        <v>-233</v>
      </c>
      <c r="S29" s="23">
        <v>141</v>
      </c>
      <c r="T29" s="23">
        <v>280</v>
      </c>
      <c r="U29" s="23">
        <v>157</v>
      </c>
      <c r="V29" s="23">
        <v>-1274</v>
      </c>
      <c r="W29" s="23">
        <v>-92</v>
      </c>
      <c r="X29" s="23">
        <v>1361</v>
      </c>
      <c r="Y29" s="23">
        <v>-18</v>
      </c>
      <c r="Z29" s="23">
        <v>-224</v>
      </c>
    </row>
    <row r="30" spans="1:26" ht="11.25" customHeight="1" outlineLevel="2" x14ac:dyDescent="0.35">
      <c r="A30" s="99" t="s">
        <v>129</v>
      </c>
      <c r="B30" s="99" t="s">
        <v>298</v>
      </c>
      <c r="C30" s="101">
        <v>0</v>
      </c>
      <c r="D30" s="101">
        <v>0</v>
      </c>
      <c r="E30" s="101" t="s">
        <v>56</v>
      </c>
      <c r="F30" s="101">
        <v>0</v>
      </c>
      <c r="G30" s="101" t="s">
        <v>56</v>
      </c>
      <c r="H30" s="101">
        <v>0</v>
      </c>
      <c r="I30" s="101">
        <v>0</v>
      </c>
      <c r="J30" s="101" t="s">
        <v>56</v>
      </c>
      <c r="K30" s="91"/>
      <c r="L30" s="95" t="s">
        <v>56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ht="11.25" customHeight="1" outlineLevel="1" x14ac:dyDescent="0.35">
      <c r="A31" s="99" t="s">
        <v>130</v>
      </c>
      <c r="B31" s="99" t="s">
        <v>299</v>
      </c>
      <c r="C31" s="101">
        <v>0</v>
      </c>
      <c r="D31" s="101">
        <v>0</v>
      </c>
      <c r="E31" s="101" t="s">
        <v>56</v>
      </c>
      <c r="F31" s="101">
        <v>0</v>
      </c>
      <c r="G31" s="101" t="s">
        <v>56</v>
      </c>
      <c r="H31" s="101">
        <v>0</v>
      </c>
      <c r="I31" s="101">
        <v>0</v>
      </c>
      <c r="J31" s="101" t="s">
        <v>56</v>
      </c>
      <c r="K31" s="91"/>
      <c r="L31" s="95" t="s">
        <v>56</v>
      </c>
      <c r="M31" s="23">
        <v>-2024</v>
      </c>
      <c r="N31" s="23">
        <v>0</v>
      </c>
      <c r="O31" s="23">
        <v>-9237</v>
      </c>
      <c r="P31" s="23">
        <v>-12401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</row>
    <row r="32" spans="1:26" ht="2.5" customHeight="1" outlineLevel="1" x14ac:dyDescent="0.35">
      <c r="A32" s="35"/>
      <c r="B32" s="35"/>
      <c r="C32" s="175"/>
      <c r="D32" s="175"/>
      <c r="E32" s="176"/>
      <c r="F32" s="175"/>
      <c r="G32" s="176"/>
      <c r="H32" s="175"/>
      <c r="I32" s="175"/>
      <c r="J32" s="176" t="s">
        <v>56</v>
      </c>
      <c r="K32" s="91"/>
      <c r="L32" s="95"/>
      <c r="M32" s="23"/>
      <c r="N32" s="23"/>
      <c r="O32" s="23"/>
      <c r="P32" s="23"/>
      <c r="Q32" s="23"/>
      <c r="R32" s="23"/>
      <c r="S32" s="23"/>
      <c r="T32" s="23">
        <v>0</v>
      </c>
      <c r="U32" s="23"/>
      <c r="V32" s="23"/>
      <c r="W32" s="23"/>
      <c r="X32" s="23"/>
      <c r="Y32" s="23"/>
      <c r="Z32" s="23"/>
    </row>
    <row r="33" spans="1:26" ht="11.25" customHeight="1" x14ac:dyDescent="0.35">
      <c r="A33" s="100" t="s">
        <v>131</v>
      </c>
      <c r="B33" s="100" t="s">
        <v>300</v>
      </c>
      <c r="C33" s="175">
        <v>-78004.424220000001</v>
      </c>
      <c r="D33" s="175">
        <v>-22873</v>
      </c>
      <c r="E33" s="176">
        <v>2.4103276448214053</v>
      </c>
      <c r="F33" s="175">
        <v>-13562</v>
      </c>
      <c r="G33" s="176">
        <v>4.751690327385341</v>
      </c>
      <c r="H33" s="175">
        <v>-91566.424220000001</v>
      </c>
      <c r="I33" s="175">
        <v>15299</v>
      </c>
      <c r="J33" s="176">
        <v>-6.9851247937773708</v>
      </c>
      <c r="K33" s="91"/>
      <c r="L33" s="95" t="s">
        <v>56</v>
      </c>
      <c r="M33" s="23">
        <v>-113947</v>
      </c>
      <c r="N33" s="23">
        <v>-155815</v>
      </c>
      <c r="O33" s="23">
        <v>-165329</v>
      </c>
      <c r="P33" s="23">
        <v>-143292.21961012</v>
      </c>
      <c r="Q33" s="23">
        <v>-90160</v>
      </c>
      <c r="R33" s="101">
        <v>-151938</v>
      </c>
      <c r="S33" s="101">
        <v>-156389</v>
      </c>
      <c r="T33" s="101">
        <v>-18157.780389880005</v>
      </c>
      <c r="U33" s="101">
        <v>37461</v>
      </c>
      <c r="V33" s="23">
        <v>-56146</v>
      </c>
      <c r="W33" s="23">
        <v>-30476</v>
      </c>
      <c r="X33" s="23">
        <v>-15627</v>
      </c>
      <c r="Y33" s="23">
        <v>-13562</v>
      </c>
      <c r="Z33" s="23">
        <v>-78004.424220000001</v>
      </c>
    </row>
    <row r="34" spans="1:26" ht="11.25" customHeight="1" outlineLevel="1" x14ac:dyDescent="0.35">
      <c r="A34" s="99" t="s">
        <v>63</v>
      </c>
      <c r="B34" s="99" t="s">
        <v>301</v>
      </c>
      <c r="C34" s="101">
        <v>-22125</v>
      </c>
      <c r="D34" s="101">
        <v>-18577</v>
      </c>
      <c r="E34" s="95">
        <v>0.19098885718899705</v>
      </c>
      <c r="F34" s="23">
        <v>-2954</v>
      </c>
      <c r="G34" s="95">
        <v>6.4898442789438047</v>
      </c>
      <c r="H34" s="101">
        <v>-25079</v>
      </c>
      <c r="I34" s="101">
        <v>10323</v>
      </c>
      <c r="J34" s="95">
        <v>-3.4294294294294296</v>
      </c>
      <c r="K34" s="91"/>
      <c r="L34" s="95" t="s">
        <v>56</v>
      </c>
      <c r="M34" s="23">
        <v>-85706</v>
      </c>
      <c r="N34" s="23">
        <v>-116020</v>
      </c>
      <c r="O34" s="23">
        <v>-122454</v>
      </c>
      <c r="P34" s="23">
        <v>-71465.219610119995</v>
      </c>
      <c r="Q34" s="23">
        <v>-57475</v>
      </c>
      <c r="R34" s="23">
        <v>-62210</v>
      </c>
      <c r="S34" s="23">
        <v>-74865</v>
      </c>
      <c r="T34" s="23">
        <v>28628.219610119995</v>
      </c>
      <c r="U34" s="23">
        <v>28900</v>
      </c>
      <c r="V34" s="23">
        <v>-18577</v>
      </c>
      <c r="W34" s="23">
        <v>-9072</v>
      </c>
      <c r="X34" s="23">
        <v>11436</v>
      </c>
      <c r="Y34" s="23">
        <v>-2954</v>
      </c>
      <c r="Z34" s="23">
        <v>-22125</v>
      </c>
    </row>
    <row r="35" spans="1:26" ht="11.25" customHeight="1" outlineLevel="1" x14ac:dyDescent="0.35">
      <c r="A35" s="99" t="s">
        <v>132</v>
      </c>
      <c r="B35" s="99" t="s">
        <v>302</v>
      </c>
      <c r="C35" s="101">
        <v>-13498.424220000001</v>
      </c>
      <c r="D35" s="101">
        <v>-531</v>
      </c>
      <c r="E35" s="95">
        <v>24.420761242937854</v>
      </c>
      <c r="F35" s="23">
        <v>-9540</v>
      </c>
      <c r="G35" s="95">
        <v>0.4149291635220127</v>
      </c>
      <c r="H35" s="101">
        <v>-23038.424220000001</v>
      </c>
      <c r="I35" s="101">
        <v>4200</v>
      </c>
      <c r="J35" s="95">
        <v>-6.4853391</v>
      </c>
      <c r="K35" s="91"/>
      <c r="L35" s="95" t="s">
        <v>56</v>
      </c>
      <c r="M35" s="23">
        <v>2439</v>
      </c>
      <c r="N35" s="23">
        <v>5662</v>
      </c>
      <c r="O35" s="23">
        <v>15016</v>
      </c>
      <c r="P35" s="23">
        <v>15034</v>
      </c>
      <c r="Q35" s="23">
        <v>-4160</v>
      </c>
      <c r="R35" s="23">
        <v>-1496</v>
      </c>
      <c r="S35" s="23">
        <v>-245</v>
      </c>
      <c r="T35" s="23">
        <v>-2737</v>
      </c>
      <c r="U35" s="23">
        <v>4731</v>
      </c>
      <c r="V35" s="23">
        <v>-531</v>
      </c>
      <c r="W35" s="23">
        <v>-10701</v>
      </c>
      <c r="X35" s="23">
        <v>8238</v>
      </c>
      <c r="Y35" s="23">
        <v>-9540</v>
      </c>
      <c r="Z35" s="23">
        <v>-13498.424220000001</v>
      </c>
    </row>
    <row r="36" spans="1:26" ht="11.25" customHeight="1" outlineLevel="1" x14ac:dyDescent="0.35">
      <c r="A36" s="99" t="s">
        <v>133</v>
      </c>
      <c r="B36" s="99" t="s">
        <v>303</v>
      </c>
      <c r="C36" s="23">
        <v>-1694</v>
      </c>
      <c r="D36" s="23">
        <v>1282</v>
      </c>
      <c r="E36" s="95">
        <v>-2.3213728549141965</v>
      </c>
      <c r="F36" s="23">
        <v>687</v>
      </c>
      <c r="G36" s="95">
        <v>-3.4657933042212519</v>
      </c>
      <c r="H36" s="23">
        <v>-1007</v>
      </c>
      <c r="I36" s="23">
        <v>2826</v>
      </c>
      <c r="J36" s="95">
        <v>-1.3563340410474169</v>
      </c>
      <c r="K36" s="91"/>
      <c r="L36" s="95" t="s">
        <v>56</v>
      </c>
      <c r="M36" s="23">
        <v>-2117</v>
      </c>
      <c r="N36" s="23">
        <v>-2625</v>
      </c>
      <c r="O36" s="23">
        <v>-1946</v>
      </c>
      <c r="P36" s="23">
        <v>-3493</v>
      </c>
      <c r="Q36" s="23">
        <v>543</v>
      </c>
      <c r="R36" s="23">
        <v>2333</v>
      </c>
      <c r="S36" s="23">
        <v>2178</v>
      </c>
      <c r="T36" s="23">
        <v>-3269</v>
      </c>
      <c r="U36" s="23">
        <v>1544</v>
      </c>
      <c r="V36" s="23">
        <v>1282</v>
      </c>
      <c r="W36" s="23">
        <v>1549</v>
      </c>
      <c r="X36" s="23">
        <v>-214</v>
      </c>
      <c r="Y36" s="23">
        <v>687</v>
      </c>
      <c r="Z36" s="23">
        <v>-1694</v>
      </c>
    </row>
    <row r="37" spans="1:26" ht="11.25" customHeight="1" outlineLevel="1" x14ac:dyDescent="0.35">
      <c r="A37" s="99" t="s">
        <v>134</v>
      </c>
      <c r="B37" s="99" t="s">
        <v>304</v>
      </c>
      <c r="C37" s="131">
        <v>0</v>
      </c>
      <c r="D37" s="131">
        <v>0</v>
      </c>
      <c r="E37" s="131" t="s">
        <v>56</v>
      </c>
      <c r="F37" s="131">
        <v>0</v>
      </c>
      <c r="G37" s="131" t="s">
        <v>56</v>
      </c>
      <c r="H37" s="131">
        <v>0</v>
      </c>
      <c r="I37" s="131">
        <v>0</v>
      </c>
      <c r="J37" s="131" t="s">
        <v>56</v>
      </c>
      <c r="K37" s="91"/>
      <c r="L37" s="95" t="s">
        <v>56</v>
      </c>
      <c r="M37" s="23">
        <v>-432</v>
      </c>
      <c r="N37" s="23">
        <v>-437</v>
      </c>
      <c r="O37" s="23">
        <v>-437</v>
      </c>
      <c r="P37" s="23">
        <v>-437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</row>
    <row r="38" spans="1:26" ht="11.25" customHeight="1" outlineLevel="1" x14ac:dyDescent="0.35">
      <c r="A38" s="99" t="s">
        <v>93</v>
      </c>
      <c r="B38" s="99" t="s">
        <v>305</v>
      </c>
      <c r="C38" s="23">
        <v>0</v>
      </c>
      <c r="D38" s="23">
        <v>-4</v>
      </c>
      <c r="E38" s="95">
        <v>-1</v>
      </c>
      <c r="F38" s="23">
        <v>0</v>
      </c>
      <c r="G38" s="95" t="s">
        <v>56</v>
      </c>
      <c r="H38" s="23">
        <v>0</v>
      </c>
      <c r="I38" s="23">
        <v>-11</v>
      </c>
      <c r="J38" s="95">
        <v>-1</v>
      </c>
      <c r="K38" s="91"/>
      <c r="L38" s="95" t="s">
        <v>56</v>
      </c>
      <c r="M38" s="23">
        <v>-40</v>
      </c>
      <c r="N38" s="23">
        <v>-74</v>
      </c>
      <c r="O38" s="23">
        <v>-108</v>
      </c>
      <c r="P38" s="23">
        <v>-107</v>
      </c>
      <c r="Q38" s="23">
        <v>-88</v>
      </c>
      <c r="R38" s="23">
        <v>-97</v>
      </c>
      <c r="S38" s="23">
        <v>-103</v>
      </c>
      <c r="T38" s="23">
        <v>-6</v>
      </c>
      <c r="U38" s="23">
        <v>-7</v>
      </c>
      <c r="V38" s="23">
        <v>-4</v>
      </c>
      <c r="W38" s="23">
        <v>-4</v>
      </c>
      <c r="X38" s="23">
        <v>-1</v>
      </c>
      <c r="Y38" s="23">
        <v>0</v>
      </c>
      <c r="Z38" s="23">
        <v>0</v>
      </c>
    </row>
    <row r="39" spans="1:26" ht="11.25" customHeight="1" outlineLevel="1" x14ac:dyDescent="0.35">
      <c r="A39" s="99" t="s">
        <v>135</v>
      </c>
      <c r="B39" s="99" t="s">
        <v>306</v>
      </c>
      <c r="C39" s="23">
        <v>-12</v>
      </c>
      <c r="D39" s="23">
        <v>-2833</v>
      </c>
      <c r="E39" s="95">
        <v>-0.99576420755382988</v>
      </c>
      <c r="F39" s="23">
        <v>486</v>
      </c>
      <c r="G39" s="95">
        <v>-1.0246913580246915</v>
      </c>
      <c r="H39" s="23">
        <v>474</v>
      </c>
      <c r="I39" s="23">
        <v>171</v>
      </c>
      <c r="J39" s="95">
        <v>1.7719298245614037</v>
      </c>
      <c r="K39" s="91"/>
      <c r="L39" s="95" t="s">
        <v>56</v>
      </c>
      <c r="M39" s="23">
        <v>-13841</v>
      </c>
      <c r="N39" s="23">
        <v>-15719</v>
      </c>
      <c r="O39" s="23">
        <v>-15533</v>
      </c>
      <c r="P39" s="23">
        <v>6661</v>
      </c>
      <c r="Q39" s="23">
        <v>-12433</v>
      </c>
      <c r="R39" s="23">
        <v>-27033</v>
      </c>
      <c r="S39" s="23">
        <v>-17106</v>
      </c>
      <c r="T39" s="23">
        <v>-890</v>
      </c>
      <c r="U39" s="23">
        <v>3004</v>
      </c>
      <c r="V39" s="23">
        <v>-2833</v>
      </c>
      <c r="W39" s="23">
        <v>-10339</v>
      </c>
      <c r="X39" s="23">
        <v>-2446</v>
      </c>
      <c r="Y39" s="23">
        <v>486</v>
      </c>
      <c r="Z39" s="23">
        <v>-12</v>
      </c>
    </row>
    <row r="40" spans="1:26" ht="11.25" customHeight="1" outlineLevel="1" x14ac:dyDescent="0.35">
      <c r="A40" s="99" t="s">
        <v>136</v>
      </c>
      <c r="B40" s="99" t="s">
        <v>307</v>
      </c>
      <c r="C40" s="23">
        <v>-40675</v>
      </c>
      <c r="D40" s="23">
        <v>0</v>
      </c>
      <c r="E40" s="95" t="s">
        <v>56</v>
      </c>
      <c r="F40" s="23">
        <v>-2241</v>
      </c>
      <c r="G40" s="95">
        <v>17.150379294957609</v>
      </c>
      <c r="H40" s="23">
        <v>-42916</v>
      </c>
      <c r="I40" s="23">
        <v>0</v>
      </c>
      <c r="J40" s="95" t="s">
        <v>56</v>
      </c>
      <c r="K40" s="91"/>
      <c r="L40" s="95" t="s">
        <v>56</v>
      </c>
      <c r="M40" s="23">
        <v>-13279</v>
      </c>
      <c r="N40" s="23">
        <v>-25475</v>
      </c>
      <c r="O40" s="23">
        <v>-36970</v>
      </c>
      <c r="P40" s="23">
        <v>-84972</v>
      </c>
      <c r="Q40" s="23">
        <v>-16547</v>
      </c>
      <c r="R40" s="23">
        <v>-63435</v>
      </c>
      <c r="S40" s="23">
        <v>-66248</v>
      </c>
      <c r="T40" s="23">
        <v>-39884</v>
      </c>
      <c r="U40" s="23">
        <v>-711</v>
      </c>
      <c r="V40" s="23">
        <v>-33273</v>
      </c>
      <c r="W40" s="23">
        <v>-1909</v>
      </c>
      <c r="X40" s="23">
        <v>-34850</v>
      </c>
      <c r="Y40" s="23">
        <v>-2241</v>
      </c>
      <c r="Z40" s="23">
        <v>-40675</v>
      </c>
    </row>
    <row r="41" spans="1:26" ht="11.25" customHeight="1" outlineLevel="1" x14ac:dyDescent="0.35">
      <c r="A41" s="99" t="s">
        <v>137</v>
      </c>
      <c r="B41" s="99" t="s">
        <v>308</v>
      </c>
      <c r="C41" s="131">
        <v>0</v>
      </c>
      <c r="D41" s="131">
        <v>-2210</v>
      </c>
      <c r="E41" s="131">
        <v>-1</v>
      </c>
      <c r="F41" s="131">
        <v>0</v>
      </c>
      <c r="G41" s="131" t="s">
        <v>56</v>
      </c>
      <c r="H41" s="131">
        <v>0</v>
      </c>
      <c r="I41" s="131">
        <v>-2210</v>
      </c>
      <c r="J41" s="131">
        <v>-1</v>
      </c>
      <c r="K41" s="91"/>
      <c r="L41" s="95" t="s">
        <v>56</v>
      </c>
      <c r="M41" s="23">
        <v>-971</v>
      </c>
      <c r="N41" s="23">
        <v>-1127</v>
      </c>
      <c r="O41" s="23">
        <v>-2897</v>
      </c>
      <c r="P41" s="23">
        <v>-4513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-2210</v>
      </c>
      <c r="W41" s="23">
        <v>0</v>
      </c>
      <c r="X41" s="23">
        <v>2210</v>
      </c>
      <c r="Y41" s="23">
        <v>0</v>
      </c>
      <c r="Z41" s="23">
        <v>0</v>
      </c>
    </row>
    <row r="42" spans="1:26" ht="11.25" customHeight="1" outlineLevel="3" x14ac:dyDescent="0.35">
      <c r="A42" s="99" t="s">
        <v>138</v>
      </c>
      <c r="B42" s="99" t="s">
        <v>309</v>
      </c>
      <c r="C42" s="131">
        <v>0</v>
      </c>
      <c r="D42" s="131">
        <v>0</v>
      </c>
      <c r="E42" s="131" t="s">
        <v>56</v>
      </c>
      <c r="F42" s="131">
        <v>0</v>
      </c>
      <c r="G42" s="131" t="s">
        <v>56</v>
      </c>
      <c r="H42" s="131">
        <v>0</v>
      </c>
      <c r="I42" s="131">
        <v>0</v>
      </c>
      <c r="J42" s="131" t="s">
        <v>56</v>
      </c>
      <c r="K42" s="91"/>
      <c r="L42" s="95" t="s">
        <v>56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</row>
    <row r="43" spans="1:26" s="10" customFormat="1" ht="11.25" customHeight="1" outlineLevel="2" x14ac:dyDescent="0.35">
      <c r="A43" s="120" t="s">
        <v>139</v>
      </c>
      <c r="B43" s="120" t="s">
        <v>310</v>
      </c>
      <c r="C43" s="24">
        <v>-6970.4242200000008</v>
      </c>
      <c r="D43" s="24">
        <v>24697</v>
      </c>
      <c r="E43" s="96">
        <v>-1.2822376895979268</v>
      </c>
      <c r="F43" s="24">
        <v>50406</v>
      </c>
      <c r="G43" s="96">
        <v>-1.1382856052850852</v>
      </c>
      <c r="H43" s="24">
        <v>43435.575779999999</v>
      </c>
      <c r="I43" s="24">
        <v>69819</v>
      </c>
      <c r="J43" s="96">
        <v>-0.37788315816611528</v>
      </c>
      <c r="K43" s="93"/>
      <c r="L43" s="96" t="s">
        <v>56</v>
      </c>
      <c r="M43" s="24">
        <v>-126366</v>
      </c>
      <c r="N43" s="145">
        <v>-68007</v>
      </c>
      <c r="O43" s="24">
        <v>7663.9006799999916</v>
      </c>
      <c r="P43" s="24">
        <v>-10520</v>
      </c>
      <c r="Q43" s="24">
        <v>16890</v>
      </c>
      <c r="R43" s="24">
        <v>31359</v>
      </c>
      <c r="S43" s="24">
        <v>120845</v>
      </c>
      <c r="T43" s="24">
        <v>83015</v>
      </c>
      <c r="U43" s="24">
        <v>44411</v>
      </c>
      <c r="V43" s="24">
        <v>-8576</v>
      </c>
      <c r="W43" s="24">
        <v>39341</v>
      </c>
      <c r="X43" s="24">
        <v>56946</v>
      </c>
      <c r="Y43" s="24">
        <v>50406</v>
      </c>
      <c r="Z43" s="24">
        <v>-6970.4242200000008</v>
      </c>
    </row>
    <row r="44" spans="1:26" ht="2.5" customHeight="1" x14ac:dyDescent="0.35">
      <c r="A44" s="8"/>
      <c r="B44" s="8"/>
      <c r="C44" s="24"/>
      <c r="D44" s="24"/>
      <c r="E44" s="96"/>
      <c r="F44" s="24"/>
      <c r="G44" s="96"/>
      <c r="H44" s="24"/>
      <c r="I44" s="24"/>
      <c r="J44" s="96"/>
      <c r="K44" s="91"/>
      <c r="L44" s="96"/>
      <c r="M44" s="24"/>
      <c r="N44" s="24"/>
      <c r="O44" s="24"/>
      <c r="P44" s="24"/>
      <c r="Q44" s="24"/>
      <c r="R44" s="24"/>
      <c r="S44" s="24"/>
      <c r="T44" s="24">
        <v>0</v>
      </c>
      <c r="U44" s="24"/>
      <c r="V44" s="24"/>
      <c r="W44" s="24"/>
      <c r="X44" s="24"/>
      <c r="Y44" s="24"/>
      <c r="Z44" s="24"/>
    </row>
    <row r="45" spans="1:26" ht="11.25" customHeight="1" x14ac:dyDescent="0.35">
      <c r="A45" s="46" t="s">
        <v>140</v>
      </c>
      <c r="B45" s="46" t="s">
        <v>311</v>
      </c>
      <c r="C45" s="25">
        <v>-15136</v>
      </c>
      <c r="D45" s="25">
        <v>-46019</v>
      </c>
      <c r="E45" s="41">
        <v>-0.67109237488863294</v>
      </c>
      <c r="F45" s="25">
        <v>-37263</v>
      </c>
      <c r="G45" s="41">
        <v>-0.59380618844430133</v>
      </c>
      <c r="H45" s="25">
        <v>-52399</v>
      </c>
      <c r="I45" s="25">
        <v>-78468</v>
      </c>
      <c r="J45" s="41">
        <v>-0.33222460111128105</v>
      </c>
      <c r="K45" s="91"/>
      <c r="L45" s="41" t="s">
        <v>56</v>
      </c>
      <c r="M45" s="25"/>
      <c r="N45" s="25"/>
      <c r="O45" s="25"/>
      <c r="P45" s="25"/>
      <c r="Q45" s="25"/>
      <c r="R45" s="25"/>
      <c r="S45" s="25"/>
      <c r="T45" s="25">
        <v>-43691</v>
      </c>
      <c r="U45" s="25">
        <v>-32449</v>
      </c>
      <c r="V45" s="25">
        <v>-46019</v>
      </c>
      <c r="W45" s="25">
        <v>-47946</v>
      </c>
      <c r="X45" s="25">
        <v>-44267</v>
      </c>
      <c r="Y45" s="25">
        <v>-37263</v>
      </c>
      <c r="Z45" s="25">
        <v>-15136</v>
      </c>
    </row>
    <row r="46" spans="1:26" ht="11.25" customHeight="1" outlineLevel="2" x14ac:dyDescent="0.35">
      <c r="A46" s="99" t="s">
        <v>141</v>
      </c>
      <c r="B46" s="99" t="s">
        <v>312</v>
      </c>
      <c r="C46" s="131">
        <v>0</v>
      </c>
      <c r="D46" s="131">
        <v>0</v>
      </c>
      <c r="E46" s="95" t="s">
        <v>56</v>
      </c>
      <c r="F46" s="131">
        <v>0</v>
      </c>
      <c r="G46" s="95" t="s">
        <v>56</v>
      </c>
      <c r="H46" s="131">
        <v>0</v>
      </c>
      <c r="I46" s="131">
        <v>0</v>
      </c>
      <c r="J46" s="95" t="s">
        <v>56</v>
      </c>
      <c r="K46" s="91"/>
      <c r="L46" s="95" t="s">
        <v>56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/>
      <c r="V46" s="23">
        <v>0</v>
      </c>
      <c r="W46" s="23">
        <v>0</v>
      </c>
      <c r="X46" s="23">
        <v>0</v>
      </c>
      <c r="Y46" s="23">
        <v>0</v>
      </c>
      <c r="Z46" s="23">
        <v>0</v>
      </c>
    </row>
    <row r="47" spans="1:26" ht="11.25" customHeight="1" outlineLevel="1" x14ac:dyDescent="0.35">
      <c r="A47" s="99" t="s">
        <v>142</v>
      </c>
      <c r="B47" s="99" t="s">
        <v>313</v>
      </c>
      <c r="C47" s="23">
        <v>-13893</v>
      </c>
      <c r="D47" s="23">
        <v>-46019</v>
      </c>
      <c r="E47" s="95">
        <v>-0.69810295747408679</v>
      </c>
      <c r="F47" s="23">
        <v>-37263</v>
      </c>
      <c r="G47" s="95">
        <v>-0.62716367442234922</v>
      </c>
      <c r="H47" s="23">
        <v>-51156</v>
      </c>
      <c r="I47" s="23">
        <v>-78468</v>
      </c>
      <c r="J47" s="95">
        <v>-0.34806545343324669</v>
      </c>
      <c r="K47" s="91"/>
      <c r="L47" s="95" t="s">
        <v>56</v>
      </c>
      <c r="M47" s="23">
        <v>-40355</v>
      </c>
      <c r="N47" s="23">
        <v>-84642</v>
      </c>
      <c r="O47" s="23">
        <v>-169788</v>
      </c>
      <c r="P47" s="23">
        <v>-216513</v>
      </c>
      <c r="Q47" s="23">
        <v>-78339</v>
      </c>
      <c r="R47" s="23">
        <v>-113454</v>
      </c>
      <c r="S47" s="23">
        <v>-149656</v>
      </c>
      <c r="T47" s="23">
        <v>-149656</v>
      </c>
      <c r="U47" s="23">
        <v>-32449</v>
      </c>
      <c r="V47" s="23">
        <v>-46019</v>
      </c>
      <c r="W47" s="23">
        <v>-47946</v>
      </c>
      <c r="X47" s="23">
        <v>-44267</v>
      </c>
      <c r="Y47" s="23">
        <v>-37263</v>
      </c>
      <c r="Z47" s="23">
        <v>-13893</v>
      </c>
    </row>
    <row r="48" spans="1:26" ht="11.25" customHeight="1" outlineLevel="4" x14ac:dyDescent="0.35">
      <c r="A48" s="99" t="s">
        <v>143</v>
      </c>
      <c r="B48" s="99" t="s">
        <v>314</v>
      </c>
      <c r="C48" s="23">
        <v>-1243</v>
      </c>
      <c r="D48" s="23">
        <v>0</v>
      </c>
      <c r="E48" s="95" t="s">
        <v>56</v>
      </c>
      <c r="F48" s="23">
        <v>0</v>
      </c>
      <c r="G48" s="95" t="s">
        <v>56</v>
      </c>
      <c r="H48" s="23">
        <v>-1243</v>
      </c>
      <c r="I48" s="23">
        <v>0</v>
      </c>
      <c r="J48" s="95" t="s">
        <v>56</v>
      </c>
      <c r="K48" s="91"/>
      <c r="L48" s="95" t="s">
        <v>56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/>
      <c r="V48" s="23">
        <v>0</v>
      </c>
      <c r="W48" s="23">
        <v>0</v>
      </c>
      <c r="X48" s="23">
        <v>0</v>
      </c>
      <c r="Y48" s="23">
        <v>0</v>
      </c>
      <c r="Z48" s="23">
        <v>-1243</v>
      </c>
    </row>
    <row r="49" spans="1:26" ht="11.25" customHeight="1" outlineLevel="3" x14ac:dyDescent="0.35">
      <c r="A49" s="99" t="s">
        <v>144</v>
      </c>
      <c r="B49" s="99" t="s">
        <v>315</v>
      </c>
      <c r="C49" s="131">
        <v>0</v>
      </c>
      <c r="D49" s="131">
        <v>0</v>
      </c>
      <c r="E49" s="95" t="s">
        <v>56</v>
      </c>
      <c r="F49" s="131">
        <v>0</v>
      </c>
      <c r="G49" s="95" t="s">
        <v>56</v>
      </c>
      <c r="H49" s="131">
        <v>0</v>
      </c>
      <c r="I49" s="131">
        <v>0</v>
      </c>
      <c r="J49" s="95" t="s">
        <v>56</v>
      </c>
      <c r="K49" s="91"/>
      <c r="L49" s="95"/>
      <c r="M49" s="23">
        <v>-164427</v>
      </c>
      <c r="N49" s="23">
        <v>-464428</v>
      </c>
      <c r="O49" s="23">
        <v>-668847</v>
      </c>
      <c r="P49" s="23">
        <v>-863250</v>
      </c>
      <c r="Q49" s="23">
        <v>0</v>
      </c>
      <c r="R49" s="23">
        <v>0</v>
      </c>
      <c r="S49" s="23">
        <v>0</v>
      </c>
      <c r="T49" s="23">
        <v>0</v>
      </c>
      <c r="U49" s="23"/>
      <c r="V49" s="23">
        <v>0</v>
      </c>
      <c r="W49" s="23">
        <v>0</v>
      </c>
      <c r="X49" s="23">
        <v>0</v>
      </c>
      <c r="Y49" s="23">
        <v>0</v>
      </c>
      <c r="Z49" s="23">
        <v>0</v>
      </c>
    </row>
    <row r="50" spans="1:26" ht="11.25" customHeight="1" outlineLevel="1" x14ac:dyDescent="0.35">
      <c r="A50" s="99" t="s">
        <v>145</v>
      </c>
      <c r="B50" s="99" t="s">
        <v>316</v>
      </c>
      <c r="C50" s="23">
        <v>0</v>
      </c>
      <c r="D50" s="23">
        <v>0</v>
      </c>
      <c r="E50" s="95" t="s">
        <v>56</v>
      </c>
      <c r="F50" s="23">
        <v>0</v>
      </c>
      <c r="G50" s="95" t="s">
        <v>56</v>
      </c>
      <c r="H50" s="23">
        <v>0</v>
      </c>
      <c r="I50" s="23">
        <v>0</v>
      </c>
      <c r="J50" s="95" t="s">
        <v>56</v>
      </c>
      <c r="K50" s="91"/>
      <c r="L50" s="95" t="s">
        <v>56</v>
      </c>
      <c r="M50" s="23">
        <v>376881</v>
      </c>
      <c r="N50" s="23">
        <v>467852</v>
      </c>
      <c r="O50" s="23">
        <v>698212</v>
      </c>
      <c r="P50" s="23">
        <v>1033220</v>
      </c>
      <c r="Q50" s="23">
        <v>152170</v>
      </c>
      <c r="R50" s="23">
        <v>152170</v>
      </c>
      <c r="S50" s="23">
        <v>152170</v>
      </c>
      <c r="T50" s="23">
        <v>152170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</row>
    <row r="51" spans="1:26" s="10" customFormat="1" ht="11.25" customHeight="1" outlineLevel="3" x14ac:dyDescent="0.35">
      <c r="A51" s="120" t="s">
        <v>146</v>
      </c>
      <c r="B51" s="120" t="s">
        <v>317</v>
      </c>
      <c r="C51" s="24">
        <v>-15136</v>
      </c>
      <c r="D51" s="24">
        <v>-46019</v>
      </c>
      <c r="E51" s="96">
        <v>-0.67109237488863294</v>
      </c>
      <c r="F51" s="24">
        <v>-37263</v>
      </c>
      <c r="G51" s="96">
        <v>-0.59380618844430133</v>
      </c>
      <c r="H51" s="24">
        <v>-52399</v>
      </c>
      <c r="I51" s="24">
        <v>-78468</v>
      </c>
      <c r="J51" s="96">
        <v>-0.33222460111128105</v>
      </c>
      <c r="K51" s="93"/>
      <c r="L51" s="96" t="s">
        <v>56</v>
      </c>
      <c r="M51" s="24">
        <v>172099</v>
      </c>
      <c r="N51" s="24">
        <v>-81218</v>
      </c>
      <c r="O51" s="24">
        <v>-140423</v>
      </c>
      <c r="P51" s="24">
        <v>-46543</v>
      </c>
      <c r="Q51" s="24">
        <v>73831</v>
      </c>
      <c r="R51" s="24">
        <v>38716</v>
      </c>
      <c r="S51" s="24">
        <v>2514</v>
      </c>
      <c r="T51" s="24">
        <v>2514</v>
      </c>
      <c r="U51" s="24">
        <v>-32449</v>
      </c>
      <c r="V51" s="24">
        <v>-46019</v>
      </c>
      <c r="W51" s="24">
        <v>-47946</v>
      </c>
      <c r="X51" s="24">
        <v>-44267</v>
      </c>
      <c r="Y51" s="24">
        <v>-37263</v>
      </c>
      <c r="Z51" s="24">
        <v>-15136</v>
      </c>
    </row>
    <row r="52" spans="1:26" ht="2.5" customHeight="1" x14ac:dyDescent="0.35">
      <c r="A52" s="8"/>
      <c r="B52" s="8"/>
      <c r="C52" s="24"/>
      <c r="D52" s="24"/>
      <c r="E52" s="96"/>
      <c r="F52" s="24"/>
      <c r="G52" s="96"/>
      <c r="H52" s="24"/>
      <c r="I52" s="24"/>
      <c r="J52" s="96"/>
      <c r="K52" s="91"/>
      <c r="L52" s="96"/>
      <c r="M52" s="24"/>
      <c r="N52" s="24"/>
      <c r="O52" s="24"/>
      <c r="P52" s="24"/>
      <c r="Q52" s="24"/>
      <c r="R52" s="24"/>
      <c r="S52" s="24"/>
      <c r="T52" s="24">
        <v>0</v>
      </c>
      <c r="U52" s="24"/>
      <c r="V52" s="24"/>
      <c r="W52" s="24"/>
      <c r="X52" s="24"/>
      <c r="Y52" s="24"/>
      <c r="Z52" s="24"/>
    </row>
    <row r="53" spans="1:26" ht="11.25" customHeight="1" x14ac:dyDescent="0.35">
      <c r="A53" s="46" t="s">
        <v>147</v>
      </c>
      <c r="B53" s="46" t="s">
        <v>318</v>
      </c>
      <c r="C53" s="25">
        <v>10796</v>
      </c>
      <c r="D53" s="25">
        <v>-444</v>
      </c>
      <c r="E53" s="185">
        <v>-25.315315315315317</v>
      </c>
      <c r="F53" s="25">
        <v>31530</v>
      </c>
      <c r="G53" s="185">
        <v>-0.65759594037424673</v>
      </c>
      <c r="H53" s="25">
        <v>42326</v>
      </c>
      <c r="I53" s="25">
        <v>-20215</v>
      </c>
      <c r="J53" s="185">
        <v>-3.0937917388078158</v>
      </c>
      <c r="K53" s="91"/>
      <c r="L53" s="41" t="s">
        <v>56</v>
      </c>
      <c r="M53" s="25">
        <v>-66431</v>
      </c>
      <c r="N53" s="25">
        <v>345970</v>
      </c>
      <c r="O53" s="25">
        <v>274279</v>
      </c>
      <c r="P53" s="25">
        <v>171813</v>
      </c>
      <c r="Q53" s="25">
        <v>-108875</v>
      </c>
      <c r="R53" s="25">
        <v>-149944</v>
      </c>
      <c r="S53" s="25">
        <v>-177932</v>
      </c>
      <c r="T53" s="25">
        <v>-35947</v>
      </c>
      <c r="U53" s="25">
        <v>-19060</v>
      </c>
      <c r="V53" s="25">
        <v>32829</v>
      </c>
      <c r="W53" s="25">
        <v>-12181</v>
      </c>
      <c r="X53" s="25">
        <v>31949</v>
      </c>
      <c r="Y53" s="25">
        <v>31530</v>
      </c>
      <c r="Z53" s="25">
        <v>10796</v>
      </c>
    </row>
    <row r="54" spans="1:26" ht="11.25" customHeight="1" outlineLevel="1" x14ac:dyDescent="0.35">
      <c r="A54" s="99" t="s">
        <v>148</v>
      </c>
      <c r="B54" s="99" t="s">
        <v>319</v>
      </c>
      <c r="C54" s="131">
        <v>101988</v>
      </c>
      <c r="D54" s="131">
        <v>50000</v>
      </c>
      <c r="E54" s="168">
        <v>1.0397599999999998</v>
      </c>
      <c r="F54" s="158">
        <v>33508</v>
      </c>
      <c r="G54" s="168">
        <v>2.0436910588516177</v>
      </c>
      <c r="H54" s="131">
        <v>135496</v>
      </c>
      <c r="I54" s="131">
        <v>50000</v>
      </c>
      <c r="J54" s="168">
        <v>1.7099199999999999</v>
      </c>
      <c r="K54" s="91"/>
      <c r="L54" s="95" t="s">
        <v>56</v>
      </c>
      <c r="M54" s="23">
        <v>0</v>
      </c>
      <c r="N54" s="23">
        <v>488641</v>
      </c>
      <c r="O54" s="23">
        <v>488008</v>
      </c>
      <c r="P54" s="23">
        <v>488008</v>
      </c>
      <c r="Q54" s="23">
        <v>0</v>
      </c>
      <c r="R54" s="23">
        <v>0</v>
      </c>
      <c r="S54" s="23">
        <v>0</v>
      </c>
      <c r="T54" s="23">
        <v>0</v>
      </c>
      <c r="U54" s="23"/>
      <c r="V54" s="23">
        <v>50000</v>
      </c>
      <c r="W54" s="23">
        <v>0</v>
      </c>
      <c r="X54" s="23">
        <v>0</v>
      </c>
      <c r="Y54" s="23">
        <v>33508</v>
      </c>
      <c r="Z54" s="23">
        <v>101988</v>
      </c>
    </row>
    <row r="55" spans="1:26" ht="11.25" customHeight="1" outlineLevel="1" x14ac:dyDescent="0.35">
      <c r="A55" s="99" t="s">
        <v>190</v>
      </c>
      <c r="B55" s="99" t="s">
        <v>320</v>
      </c>
      <c r="C55" s="131">
        <v>1567</v>
      </c>
      <c r="D55" s="131">
        <v>3724</v>
      </c>
      <c r="E55" s="168">
        <v>-0.5792158968850698</v>
      </c>
      <c r="F55" s="158">
        <v>3123</v>
      </c>
      <c r="G55" s="168">
        <v>-0.49823887287864232</v>
      </c>
      <c r="H55" s="131">
        <v>4690</v>
      </c>
      <c r="I55" s="131">
        <v>9612</v>
      </c>
      <c r="J55" s="168">
        <v>-0.5120682480233042</v>
      </c>
      <c r="K55" s="91"/>
      <c r="L55" s="95"/>
      <c r="M55" s="23"/>
      <c r="N55" s="23"/>
      <c r="O55" s="23"/>
      <c r="P55" s="23"/>
      <c r="Q55" s="23"/>
      <c r="R55" s="23"/>
      <c r="S55" s="23">
        <v>13704</v>
      </c>
      <c r="T55" s="23">
        <v>3123</v>
      </c>
      <c r="U55" s="23">
        <v>5888</v>
      </c>
      <c r="V55" s="23">
        <v>3724</v>
      </c>
      <c r="W55" s="23">
        <v>-17</v>
      </c>
      <c r="X55" s="23">
        <v>-790</v>
      </c>
      <c r="Y55" s="23">
        <v>3123</v>
      </c>
      <c r="Z55" s="23">
        <v>1567</v>
      </c>
    </row>
    <row r="56" spans="1:26" ht="11.25" customHeight="1" outlineLevel="2" x14ac:dyDescent="0.35">
      <c r="A56" s="99" t="s">
        <v>149</v>
      </c>
      <c r="B56" s="99" t="s">
        <v>321</v>
      </c>
      <c r="C56" s="23">
        <v>0</v>
      </c>
      <c r="D56" s="23">
        <v>0</v>
      </c>
      <c r="E56" s="95" t="s">
        <v>56</v>
      </c>
      <c r="F56" s="23">
        <v>0</v>
      </c>
      <c r="G56" s="95" t="s">
        <v>56</v>
      </c>
      <c r="H56" s="23">
        <v>0</v>
      </c>
      <c r="I56" s="23">
        <v>0</v>
      </c>
      <c r="J56" s="95" t="s">
        <v>56</v>
      </c>
      <c r="K56" s="91"/>
      <c r="L56" s="95" t="s">
        <v>56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</row>
    <row r="57" spans="1:26" ht="11.25" customHeight="1" outlineLevel="1" x14ac:dyDescent="0.35">
      <c r="A57" s="99" t="s">
        <v>150</v>
      </c>
      <c r="B57" s="99" t="s">
        <v>322</v>
      </c>
      <c r="C57" s="23">
        <v>-80672</v>
      </c>
      <c r="D57" s="23">
        <v>-52188</v>
      </c>
      <c r="E57" s="95">
        <v>0.5457959684218594</v>
      </c>
      <c r="F57" s="23">
        <v>-4098</v>
      </c>
      <c r="G57" s="95">
        <v>18.685700341630064</v>
      </c>
      <c r="H57" s="23">
        <v>-84770</v>
      </c>
      <c r="I57" s="23">
        <v>-75458</v>
      </c>
      <c r="J57" s="95">
        <v>0.12340639826128452</v>
      </c>
      <c r="K57" s="91"/>
      <c r="L57" s="95" t="s">
        <v>56</v>
      </c>
      <c r="M57" s="23">
        <v>-69503</v>
      </c>
      <c r="N57" s="23">
        <v>-133753</v>
      </c>
      <c r="O57" s="23">
        <v>-197490</v>
      </c>
      <c r="P57" s="23">
        <v>-299126</v>
      </c>
      <c r="Q57" s="23">
        <v>-103454</v>
      </c>
      <c r="R57" s="23">
        <v>-139795</v>
      </c>
      <c r="S57" s="23">
        <v>-177944</v>
      </c>
      <c r="T57" s="23">
        <v>-36186</v>
      </c>
      <c r="U57" s="23">
        <v>-22559</v>
      </c>
      <c r="V57" s="23">
        <v>-18915</v>
      </c>
      <c r="W57" s="23">
        <v>-10320</v>
      </c>
      <c r="X57" s="23">
        <v>-7155</v>
      </c>
      <c r="Y57" s="23">
        <v>-4098</v>
      </c>
      <c r="Z57" s="23">
        <v>-80672</v>
      </c>
    </row>
    <row r="58" spans="1:26" ht="11.25" customHeight="1" outlineLevel="1" x14ac:dyDescent="0.35">
      <c r="A58" s="99" t="s">
        <v>151</v>
      </c>
      <c r="B58" s="99" t="s">
        <v>323</v>
      </c>
      <c r="C58" s="23">
        <v>-729</v>
      </c>
      <c r="D58" s="23">
        <v>-859</v>
      </c>
      <c r="E58" s="95">
        <v>-0.15133876600698482</v>
      </c>
      <c r="F58" s="23">
        <v>-1090</v>
      </c>
      <c r="G58" s="95">
        <v>-0.33119266055045871</v>
      </c>
      <c r="H58" s="23">
        <v>-1819</v>
      </c>
      <c r="I58" s="23">
        <v>-1252</v>
      </c>
      <c r="J58" s="95">
        <v>0.45287539936102239</v>
      </c>
      <c r="K58" s="91"/>
      <c r="L58" s="95" t="s">
        <v>56</v>
      </c>
      <c r="M58" s="23">
        <v>-734</v>
      </c>
      <c r="N58" s="23">
        <v>-1472</v>
      </c>
      <c r="O58" s="23">
        <v>-2044</v>
      </c>
      <c r="P58" s="23">
        <v>-2579</v>
      </c>
      <c r="Q58" s="23">
        <v>-715</v>
      </c>
      <c r="R58" s="23">
        <v>-1431</v>
      </c>
      <c r="S58" s="23">
        <v>-1832</v>
      </c>
      <c r="T58" s="23">
        <v>-393</v>
      </c>
      <c r="U58" s="23">
        <v>-393</v>
      </c>
      <c r="V58" s="23">
        <v>-859</v>
      </c>
      <c r="W58" s="23">
        <v>-1675</v>
      </c>
      <c r="X58" s="23">
        <v>-764</v>
      </c>
      <c r="Y58" s="23">
        <v>-1090</v>
      </c>
      <c r="Z58" s="23">
        <v>-729</v>
      </c>
    </row>
    <row r="59" spans="1:26" ht="11.25" customHeight="1" outlineLevel="1" x14ac:dyDescent="0.35">
      <c r="A59" s="99" t="s">
        <v>130</v>
      </c>
      <c r="B59" s="99" t="s">
        <v>299</v>
      </c>
      <c r="C59" s="23">
        <v>42</v>
      </c>
      <c r="D59" s="23">
        <v>-1121</v>
      </c>
      <c r="E59" s="95">
        <v>-1.0374665477252454</v>
      </c>
      <c r="F59" s="23">
        <v>87</v>
      </c>
      <c r="G59" s="95">
        <v>-0.51724137931034475</v>
      </c>
      <c r="H59" s="23">
        <v>129</v>
      </c>
      <c r="I59" s="23">
        <v>-3117</v>
      </c>
      <c r="J59" s="95">
        <v>-1.0413859480269489</v>
      </c>
      <c r="K59" s="91"/>
      <c r="L59" s="95" t="s">
        <v>56</v>
      </c>
      <c r="M59" s="23"/>
      <c r="N59" s="23">
        <v>-5914</v>
      </c>
      <c r="O59" s="23">
        <v>0</v>
      </c>
      <c r="P59" s="23">
        <v>0</v>
      </c>
      <c r="Q59" s="23">
        <v>-3311</v>
      </c>
      <c r="R59" s="23">
        <v>-6364</v>
      </c>
      <c r="S59" s="23">
        <v>-9506</v>
      </c>
      <c r="T59" s="23">
        <v>-2491</v>
      </c>
      <c r="U59" s="23">
        <v>-1996</v>
      </c>
      <c r="V59" s="23">
        <v>-1121</v>
      </c>
      <c r="W59" s="23">
        <v>-169</v>
      </c>
      <c r="X59" s="23">
        <v>3286</v>
      </c>
      <c r="Y59" s="23">
        <v>87</v>
      </c>
      <c r="Z59" s="23">
        <v>42</v>
      </c>
    </row>
    <row r="60" spans="1:26" ht="11.25" customHeight="1" outlineLevel="1" x14ac:dyDescent="0.35">
      <c r="A60" s="99"/>
      <c r="B60" s="99" t="s">
        <v>304</v>
      </c>
      <c r="C60" s="23">
        <v>0</v>
      </c>
      <c r="D60" s="23"/>
      <c r="E60" s="95"/>
      <c r="F60" s="23">
        <v>0</v>
      </c>
      <c r="G60" s="95"/>
      <c r="H60" s="23">
        <v>0</v>
      </c>
      <c r="I60" s="23"/>
      <c r="J60" s="95"/>
      <c r="K60" s="91"/>
      <c r="L60" s="95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>
        <v>37372</v>
      </c>
      <c r="Y60" s="23">
        <v>0</v>
      </c>
      <c r="Z60" s="23">
        <v>0</v>
      </c>
    </row>
    <row r="61" spans="1:26" ht="11.25" customHeight="1" outlineLevel="1" x14ac:dyDescent="0.35">
      <c r="A61" s="99" t="s">
        <v>152</v>
      </c>
      <c r="B61" s="99" t="s">
        <v>324</v>
      </c>
      <c r="C61" s="23">
        <v>-12059</v>
      </c>
      <c r="D61" s="23">
        <v>0</v>
      </c>
      <c r="E61" s="95" t="s">
        <v>56</v>
      </c>
      <c r="F61" s="23">
        <v>0</v>
      </c>
      <c r="G61" s="95" t="s">
        <v>56</v>
      </c>
      <c r="H61" s="23">
        <v>-12059</v>
      </c>
      <c r="I61" s="23">
        <v>0</v>
      </c>
      <c r="J61" s="95" t="s">
        <v>56</v>
      </c>
      <c r="K61" s="91"/>
      <c r="L61" s="92" t="s">
        <v>56</v>
      </c>
      <c r="M61" s="23">
        <v>0</v>
      </c>
      <c r="N61" s="23">
        <v>-11252</v>
      </c>
      <c r="O61" s="23">
        <v>-11252</v>
      </c>
      <c r="P61" s="23">
        <v>-11252</v>
      </c>
      <c r="Q61" s="23">
        <v>0</v>
      </c>
      <c r="R61" s="23">
        <v>-862</v>
      </c>
      <c r="S61" s="23">
        <v>-862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-12059</v>
      </c>
    </row>
    <row r="62" spans="1:26" ht="11.25" customHeight="1" outlineLevel="1" x14ac:dyDescent="0.35">
      <c r="A62" s="99"/>
      <c r="B62" s="99" t="s">
        <v>391</v>
      </c>
      <c r="C62" s="23">
        <v>659</v>
      </c>
      <c r="D62" s="23">
        <v>0</v>
      </c>
      <c r="E62" s="95"/>
      <c r="F62" s="23">
        <v>0</v>
      </c>
      <c r="G62" s="95" t="s">
        <v>56</v>
      </c>
      <c r="H62" s="23">
        <v>659</v>
      </c>
      <c r="I62" s="23"/>
      <c r="J62" s="95"/>
      <c r="K62" s="91"/>
      <c r="L62" s="92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>
        <v>659</v>
      </c>
    </row>
    <row r="63" spans="1:26" s="119" customFormat="1" ht="11.25" customHeight="1" outlineLevel="1" x14ac:dyDescent="0.35">
      <c r="A63" s="99" t="s">
        <v>153</v>
      </c>
      <c r="B63" s="99" t="s">
        <v>325</v>
      </c>
      <c r="C63" s="23">
        <v>0</v>
      </c>
      <c r="D63" s="23">
        <v>0</v>
      </c>
      <c r="E63" s="95" t="s">
        <v>56</v>
      </c>
      <c r="F63" s="23">
        <v>0</v>
      </c>
      <c r="G63" s="95" t="s">
        <v>56</v>
      </c>
      <c r="H63" s="23">
        <v>0</v>
      </c>
      <c r="I63" s="23">
        <v>0</v>
      </c>
      <c r="J63" s="95" t="s">
        <v>56</v>
      </c>
      <c r="K63" s="91"/>
      <c r="L63" s="92" t="s">
        <v>56</v>
      </c>
      <c r="M63" s="23">
        <v>3806</v>
      </c>
      <c r="N63" s="23">
        <v>3806</v>
      </c>
      <c r="O63" s="23">
        <v>3806</v>
      </c>
      <c r="P63" s="23">
        <v>3806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</row>
    <row r="64" spans="1:26" s="119" customFormat="1" ht="11.25" customHeight="1" outlineLevel="3" x14ac:dyDescent="0.35">
      <c r="A64" s="99" t="s">
        <v>154</v>
      </c>
      <c r="B64" s="99" t="s">
        <v>326</v>
      </c>
      <c r="C64" s="158">
        <v>0</v>
      </c>
      <c r="D64" s="158">
        <v>0</v>
      </c>
      <c r="E64" s="95" t="s">
        <v>56</v>
      </c>
      <c r="F64" s="131">
        <v>0</v>
      </c>
      <c r="G64" s="95" t="s">
        <v>56</v>
      </c>
      <c r="H64" s="158">
        <v>0</v>
      </c>
      <c r="I64" s="158">
        <v>0</v>
      </c>
      <c r="J64" s="95" t="s">
        <v>56</v>
      </c>
      <c r="K64" s="91"/>
      <c r="L64" s="92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</row>
    <row r="65" spans="1:26" s="119" customFormat="1" ht="11.25" customHeight="1" outlineLevel="2" x14ac:dyDescent="0.35">
      <c r="A65" s="99" t="s">
        <v>155</v>
      </c>
      <c r="B65" s="99" t="s">
        <v>327</v>
      </c>
      <c r="C65" s="131">
        <v>0</v>
      </c>
      <c r="D65" s="131">
        <v>0</v>
      </c>
      <c r="E65" s="95" t="s">
        <v>56</v>
      </c>
      <c r="F65" s="131">
        <v>0</v>
      </c>
      <c r="G65" s="95" t="s">
        <v>56</v>
      </c>
      <c r="H65" s="131">
        <v>0</v>
      </c>
      <c r="I65" s="131">
        <v>0</v>
      </c>
      <c r="J65" s="95" t="s">
        <v>56</v>
      </c>
      <c r="K65" s="91"/>
      <c r="L65" s="92"/>
      <c r="M65" s="23">
        <v>0</v>
      </c>
      <c r="N65" s="23">
        <v>0</v>
      </c>
      <c r="O65" s="23">
        <v>-6749</v>
      </c>
      <c r="P65" s="23">
        <v>-7044</v>
      </c>
      <c r="Q65" s="23">
        <v>-1395</v>
      </c>
      <c r="R65" s="23">
        <v>-1492</v>
      </c>
      <c r="S65" s="23">
        <v>-1492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</row>
    <row r="66" spans="1:26" s="86" customFormat="1" ht="11" customHeight="1" outlineLevel="2" x14ac:dyDescent="0.35">
      <c r="A66" s="120" t="s">
        <v>156</v>
      </c>
      <c r="B66" s="120" t="s">
        <v>328</v>
      </c>
      <c r="C66" s="23">
        <v>10796</v>
      </c>
      <c r="D66" s="23">
        <v>-444</v>
      </c>
      <c r="E66" s="95">
        <v>-25.315315315315317</v>
      </c>
      <c r="F66" s="23">
        <v>31530</v>
      </c>
      <c r="G66" s="95">
        <v>-0.65759594037424673</v>
      </c>
      <c r="H66" s="23">
        <v>42326</v>
      </c>
      <c r="I66" s="23">
        <v>-20215</v>
      </c>
      <c r="J66" s="95">
        <v>-3.0937917388078158</v>
      </c>
      <c r="K66" s="94"/>
      <c r="L66" s="96" t="s">
        <v>56</v>
      </c>
      <c r="M66" s="84">
        <v>-66431</v>
      </c>
      <c r="N66" s="84">
        <v>340056</v>
      </c>
      <c r="O66" s="84">
        <v>274279</v>
      </c>
      <c r="P66" s="84">
        <v>171813</v>
      </c>
      <c r="Q66" s="84">
        <v>-108875</v>
      </c>
      <c r="R66" s="84">
        <v>-149944</v>
      </c>
      <c r="S66" s="84">
        <v>-177932</v>
      </c>
      <c r="T66" s="84">
        <v>-35947</v>
      </c>
      <c r="U66" s="84">
        <v>-19060</v>
      </c>
      <c r="V66" s="84">
        <v>32829</v>
      </c>
      <c r="W66" s="84">
        <v>-12181</v>
      </c>
      <c r="X66" s="84">
        <v>31949</v>
      </c>
      <c r="Y66" s="84">
        <v>31530</v>
      </c>
      <c r="Z66" s="84">
        <v>10796</v>
      </c>
    </row>
    <row r="67" spans="1:26" ht="11" customHeight="1" x14ac:dyDescent="0.35">
      <c r="A67" s="8"/>
      <c r="B67" s="8"/>
      <c r="C67" s="84"/>
      <c r="D67" s="84"/>
      <c r="E67" s="97"/>
      <c r="F67" s="84"/>
      <c r="G67" s="97"/>
      <c r="H67" s="84"/>
      <c r="I67" s="84"/>
      <c r="J67" s="97"/>
      <c r="K67" s="91"/>
      <c r="L67" s="96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s="86" customFormat="1" ht="11" customHeight="1" x14ac:dyDescent="0.35">
      <c r="A68" s="88" t="s">
        <v>157</v>
      </c>
      <c r="B68" s="88" t="s">
        <v>329</v>
      </c>
      <c r="C68" s="24">
        <v>-1327</v>
      </c>
      <c r="D68" s="24">
        <v>1377</v>
      </c>
      <c r="E68" s="96">
        <v>-1.9636891793754538</v>
      </c>
      <c r="F68" s="24">
        <v>-2096</v>
      </c>
      <c r="G68" s="96">
        <v>-0.36688931297709926</v>
      </c>
      <c r="H68" s="24">
        <v>-3423</v>
      </c>
      <c r="I68" s="24">
        <v>2226</v>
      </c>
      <c r="J68" s="96">
        <v>-2.5377358490566038</v>
      </c>
      <c r="K68" s="94"/>
      <c r="L68" s="41" t="s">
        <v>56</v>
      </c>
      <c r="M68" s="25">
        <v>0</v>
      </c>
      <c r="N68" s="25">
        <v>-241</v>
      </c>
      <c r="O68" s="25">
        <v>-299</v>
      </c>
      <c r="P68" s="25">
        <v>-745</v>
      </c>
      <c r="Q68" s="25">
        <v>-98</v>
      </c>
      <c r="R68" s="25">
        <v>-344</v>
      </c>
      <c r="S68" s="25">
        <v>605</v>
      </c>
      <c r="T68" s="25">
        <v>80</v>
      </c>
      <c r="U68" s="25">
        <v>849</v>
      </c>
      <c r="V68" s="25">
        <v>1377</v>
      </c>
      <c r="W68" s="25">
        <v>-1767</v>
      </c>
      <c r="X68" s="25">
        <v>4634</v>
      </c>
      <c r="Y68" s="25">
        <v>-2096</v>
      </c>
      <c r="Z68" s="25">
        <v>-1327</v>
      </c>
    </row>
    <row r="69" spans="1:26" s="85" customFormat="1" ht="11" customHeight="1" x14ac:dyDescent="0.45">
      <c r="A69" s="87"/>
      <c r="B69" s="87"/>
      <c r="C69" s="25"/>
      <c r="D69" s="25"/>
      <c r="E69" s="41"/>
      <c r="F69" s="25"/>
      <c r="G69" s="41"/>
      <c r="H69" s="25"/>
      <c r="I69" s="25"/>
      <c r="J69" s="41"/>
      <c r="K69" s="90"/>
      <c r="L69" s="90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</row>
    <row r="70" spans="1:26" s="86" customFormat="1" ht="11" customHeight="1" x14ac:dyDescent="0.45">
      <c r="A70" s="88" t="s">
        <v>158</v>
      </c>
      <c r="B70" s="88" t="s">
        <v>330</v>
      </c>
      <c r="C70" s="84">
        <v>-12637.424220000001</v>
      </c>
      <c r="D70" s="84">
        <v>-20389.000000000058</v>
      </c>
      <c r="E70" s="97">
        <v>-0.38018420618961379</v>
      </c>
      <c r="F70" s="84">
        <v>42577</v>
      </c>
      <c r="G70" s="97">
        <v>-1.2968134020715409</v>
      </c>
      <c r="H70" s="84">
        <v>29939.575779999999</v>
      </c>
      <c r="I70" s="84">
        <v>-26638.000000000058</v>
      </c>
      <c r="J70" s="97">
        <v>-2.1239423297544837</v>
      </c>
      <c r="K70" s="94"/>
      <c r="L70" s="41" t="s">
        <v>56</v>
      </c>
      <c r="M70" s="89">
        <v>-21567</v>
      </c>
      <c r="N70" s="89">
        <v>190590</v>
      </c>
      <c r="O70" s="89">
        <v>141220.90067999996</v>
      </c>
      <c r="P70" s="89">
        <v>114005</v>
      </c>
      <c r="Q70" s="89">
        <v>-18252</v>
      </c>
      <c r="R70" s="89">
        <v>-80213</v>
      </c>
      <c r="S70" s="89">
        <v>-53968</v>
      </c>
      <c r="T70" s="89">
        <v>3457.0000000000582</v>
      </c>
      <c r="U70" s="89">
        <v>-6249</v>
      </c>
      <c r="V70" s="89">
        <v>-20389</v>
      </c>
      <c r="W70" s="89">
        <v>-22553</v>
      </c>
      <c r="X70" s="89">
        <v>49262</v>
      </c>
      <c r="Y70" s="89">
        <v>42577</v>
      </c>
      <c r="Z70" s="89">
        <v>-12637.424220000001</v>
      </c>
    </row>
    <row r="71" spans="1:26" ht="11" customHeight="1" x14ac:dyDescent="0.35">
      <c r="A71" s="8"/>
      <c r="B71" s="8"/>
      <c r="C71" s="89"/>
      <c r="D71" s="89"/>
      <c r="E71" s="98"/>
      <c r="F71" s="89"/>
      <c r="G71" s="98"/>
      <c r="H71" s="89"/>
      <c r="I71" s="89"/>
      <c r="J71" s="98"/>
      <c r="K71" s="91"/>
      <c r="L71" s="96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s="86" customFormat="1" ht="11" customHeight="1" outlineLevel="1" x14ac:dyDescent="0.35">
      <c r="A72" s="88" t="s">
        <v>159</v>
      </c>
      <c r="B72" s="88" t="s">
        <v>331</v>
      </c>
      <c r="C72" s="24">
        <v>144607</v>
      </c>
      <c r="D72" s="24">
        <v>95710</v>
      </c>
      <c r="E72" s="96">
        <v>0.51088705464423789</v>
      </c>
      <c r="F72" s="24">
        <v>102030</v>
      </c>
      <c r="G72" s="96">
        <v>0.41729883367636966</v>
      </c>
      <c r="H72" s="24">
        <v>102030</v>
      </c>
      <c r="I72" s="24">
        <v>101959.00000000006</v>
      </c>
      <c r="J72" s="96">
        <v>6.9635834011649855E-4</v>
      </c>
      <c r="K72" s="94"/>
      <c r="L72" s="41" t="s">
        <v>56</v>
      </c>
      <c r="M72" s="89">
        <v>38465</v>
      </c>
      <c r="N72" s="89">
        <v>38465</v>
      </c>
      <c r="O72" s="89">
        <v>38465</v>
      </c>
      <c r="P72" s="89">
        <v>38465</v>
      </c>
      <c r="Q72" s="89">
        <v>152470</v>
      </c>
      <c r="R72" s="89">
        <v>152470</v>
      </c>
      <c r="S72" s="89">
        <v>152470</v>
      </c>
      <c r="T72" s="89">
        <v>98502</v>
      </c>
      <c r="U72" s="89">
        <v>101959</v>
      </c>
      <c r="V72" s="89">
        <v>95710</v>
      </c>
      <c r="W72" s="89">
        <v>75321</v>
      </c>
      <c r="X72" s="89">
        <v>52768</v>
      </c>
      <c r="Y72" s="89">
        <v>102030</v>
      </c>
      <c r="Z72" s="89">
        <v>144607</v>
      </c>
    </row>
    <row r="73" spans="1:26" s="86" customFormat="1" ht="11" customHeight="1" x14ac:dyDescent="0.45">
      <c r="A73" s="88" t="s">
        <v>160</v>
      </c>
      <c r="B73" s="88" t="s">
        <v>332</v>
      </c>
      <c r="C73" s="89">
        <v>131969</v>
      </c>
      <c r="D73" s="89">
        <v>75321</v>
      </c>
      <c r="E73" s="98">
        <v>0.75208773117722805</v>
      </c>
      <c r="F73" s="89">
        <v>144607</v>
      </c>
      <c r="G73" s="98">
        <v>-8.7395492611007763E-2</v>
      </c>
      <c r="H73" s="89">
        <v>131969</v>
      </c>
      <c r="I73" s="89">
        <v>75321</v>
      </c>
      <c r="J73" s="98">
        <v>0.75208773117722805</v>
      </c>
      <c r="K73" s="94"/>
      <c r="L73" s="41" t="s">
        <v>56</v>
      </c>
      <c r="M73" s="89">
        <v>16898</v>
      </c>
      <c r="N73" s="89">
        <v>229055</v>
      </c>
      <c r="O73" s="89">
        <v>179685.90067999996</v>
      </c>
      <c r="P73" s="89">
        <v>152470</v>
      </c>
      <c r="Q73" s="89">
        <v>134218</v>
      </c>
      <c r="R73" s="89">
        <v>72257</v>
      </c>
      <c r="S73" s="89">
        <v>98502</v>
      </c>
      <c r="T73" s="89">
        <v>101959.00000000006</v>
      </c>
      <c r="U73" s="89">
        <v>95710</v>
      </c>
      <c r="V73" s="89">
        <v>75321</v>
      </c>
      <c r="W73" s="89">
        <v>52768</v>
      </c>
      <c r="X73" s="89">
        <v>102030</v>
      </c>
      <c r="Y73" s="89">
        <v>144607</v>
      </c>
      <c r="Z73" s="89">
        <v>131969</v>
      </c>
    </row>
    <row r="74" spans="1:26" x14ac:dyDescent="0.35">
      <c r="C74" s="89"/>
      <c r="D74" s="89"/>
      <c r="E74" s="98"/>
      <c r="F74" s="89"/>
      <c r="G74" s="98"/>
      <c r="H74" s="89"/>
      <c r="I74" s="89"/>
      <c r="J74" s="98"/>
      <c r="L74" s="6"/>
    </row>
    <row r="75" spans="1:26" x14ac:dyDescent="0.35">
      <c r="L75" s="6"/>
    </row>
    <row r="76" spans="1:26" x14ac:dyDescent="0.35">
      <c r="L76" s="6"/>
    </row>
    <row r="77" spans="1:26" x14ac:dyDescent="0.35">
      <c r="L77" s="6"/>
    </row>
    <row r="78" spans="1:26" x14ac:dyDescent="0.35">
      <c r="L78" s="6"/>
    </row>
    <row r="79" spans="1:26" x14ac:dyDescent="0.35">
      <c r="L79" s="6"/>
    </row>
    <row r="80" spans="1:26" x14ac:dyDescent="0.35">
      <c r="L80" s="6"/>
    </row>
    <row r="81" spans="12:12" x14ac:dyDescent="0.35">
      <c r="L81" s="6"/>
    </row>
    <row r="82" spans="12:12" x14ac:dyDescent="0.35">
      <c r="L82" s="6"/>
    </row>
    <row r="83" spans="12:12" x14ac:dyDescent="0.35">
      <c r="L83" s="6"/>
    </row>
    <row r="84" spans="12:12" x14ac:dyDescent="0.35">
      <c r="L84" s="6"/>
    </row>
    <row r="85" spans="12:12" x14ac:dyDescent="0.35">
      <c r="L85" s="6"/>
    </row>
    <row r="86" spans="12:12" x14ac:dyDescent="0.35">
      <c r="L86" s="6"/>
    </row>
    <row r="87" spans="12:12" x14ac:dyDescent="0.35">
      <c r="L87" s="6"/>
    </row>
    <row r="88" spans="12:12" x14ac:dyDescent="0.35">
      <c r="L88" s="6"/>
    </row>
    <row r="89" spans="12:12" x14ac:dyDescent="0.35">
      <c r="L89" s="6"/>
    </row>
    <row r="90" spans="12:12" x14ac:dyDescent="0.35">
      <c r="L90" s="6"/>
    </row>
    <row r="91" spans="12:12" x14ac:dyDescent="0.35">
      <c r="L91" s="6"/>
    </row>
    <row r="92" spans="12:12" x14ac:dyDescent="0.35">
      <c r="L92" s="6"/>
    </row>
    <row r="93" spans="12:12" x14ac:dyDescent="0.35">
      <c r="L93" s="6"/>
    </row>
    <row r="94" spans="12:12" x14ac:dyDescent="0.35">
      <c r="L94" s="6"/>
    </row>
    <row r="95" spans="12:12" x14ac:dyDescent="0.35">
      <c r="L95" s="6"/>
    </row>
    <row r="96" spans="12:12" x14ac:dyDescent="0.35">
      <c r="L96" s="6"/>
    </row>
    <row r="97" spans="12:12" x14ac:dyDescent="0.35">
      <c r="L97" s="6"/>
    </row>
    <row r="98" spans="12:12" x14ac:dyDescent="0.35">
      <c r="L98" s="6"/>
    </row>
    <row r="99" spans="12:12" x14ac:dyDescent="0.35">
      <c r="L99" s="6"/>
    </row>
    <row r="100" spans="12:12" x14ac:dyDescent="0.35">
      <c r="L100" s="6"/>
    </row>
    <row r="101" spans="12:12" x14ac:dyDescent="0.35">
      <c r="L101" s="6"/>
    </row>
    <row r="102" spans="12:12" x14ac:dyDescent="0.35">
      <c r="L102" s="6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Z29"/>
  <sheetViews>
    <sheetView showGridLines="0" zoomScale="90" zoomScaleNormal="9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B4" sqref="B4"/>
    </sheetView>
  </sheetViews>
  <sheetFormatPr defaultColWidth="9" defaultRowHeight="16.5" outlineLevelRow="1" outlineLevelCol="1" x14ac:dyDescent="0.45"/>
  <cols>
    <col min="1" max="1" width="41.92578125" hidden="1" customWidth="1"/>
    <col min="2" max="2" width="41.92578125" customWidth="1"/>
    <col min="3" max="4" width="6" customWidth="1"/>
    <col min="5" max="5" width="8" customWidth="1"/>
    <col min="6" max="7" width="7.42578125" customWidth="1" outlineLevel="1"/>
    <col min="8" max="8" width="0.7109375" style="138" customWidth="1"/>
    <col min="9" max="9" width="7.5" style="45" customWidth="1"/>
    <col min="10" max="10" width="7.0703125" style="45" customWidth="1"/>
    <col min="11" max="11" width="7.0703125" style="51" customWidth="1"/>
    <col min="12" max="12" width="2.5703125" style="56" customWidth="1"/>
    <col min="13" max="17" width="7.42578125" style="75" customWidth="1"/>
    <col min="18" max="18" width="6.0703125" style="75" bestFit="1" customWidth="1"/>
    <col min="19" max="26" width="7.42578125" style="75" customWidth="1"/>
    <col min="27" max="16384" width="9" style="75"/>
  </cols>
  <sheetData>
    <row r="1" spans="1:26" customFormat="1" ht="11.25" customHeight="1" x14ac:dyDescent="0.45">
      <c r="A1" s="103"/>
      <c r="B1" s="103"/>
      <c r="C1" s="30"/>
      <c r="H1" s="138"/>
      <c r="I1" s="45"/>
      <c r="J1" s="45"/>
      <c r="K1" s="51"/>
      <c r="L1" s="56"/>
      <c r="M1" s="30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6" customFormat="1" ht="30" x14ac:dyDescent="0.35">
      <c r="A2" s="4"/>
      <c r="B2" s="4" t="s">
        <v>333</v>
      </c>
      <c r="C2" s="123" t="str">
        <f>'Cons Statement'!C3</f>
        <v>2Q25</v>
      </c>
      <c r="D2" s="123" t="str">
        <f>'Cons Statement'!D3</f>
        <v>2Q24</v>
      </c>
      <c r="E2" s="123" t="s">
        <v>59</v>
      </c>
      <c r="F2" s="123" t="str">
        <f>'Cons Statement'!F3</f>
        <v>1Q25</v>
      </c>
      <c r="G2" s="123" t="s">
        <v>59</v>
      </c>
      <c r="H2" s="51"/>
      <c r="I2" s="124" t="s">
        <v>354</v>
      </c>
      <c r="J2" s="124" t="s">
        <v>194</v>
      </c>
      <c r="K2" s="124" t="s">
        <v>59</v>
      </c>
      <c r="M2" s="104" t="s">
        <v>195</v>
      </c>
      <c r="N2" s="104" t="s">
        <v>196</v>
      </c>
      <c r="O2" s="104" t="s">
        <v>192</v>
      </c>
      <c r="P2" s="104" t="s">
        <v>197</v>
      </c>
      <c r="Q2" s="104" t="s">
        <v>198</v>
      </c>
      <c r="R2" s="104" t="s">
        <v>193</v>
      </c>
      <c r="S2" s="104" t="s">
        <v>191</v>
      </c>
      <c r="T2" s="104" t="s">
        <v>353</v>
      </c>
      <c r="U2" s="104" t="s">
        <v>355</v>
      </c>
      <c r="V2" s="104" t="s">
        <v>358</v>
      </c>
      <c r="W2" s="104" t="s">
        <v>380</v>
      </c>
      <c r="X2" s="104" t="s">
        <v>382</v>
      </c>
      <c r="Y2" s="104" t="s">
        <v>384</v>
      </c>
      <c r="Z2" s="104" t="s">
        <v>386</v>
      </c>
    </row>
    <row r="3" spans="1:26" s="6" customFormat="1" ht="30" hidden="1" x14ac:dyDescent="0.35">
      <c r="A3" s="4" t="s">
        <v>161</v>
      </c>
      <c r="B3" s="4"/>
      <c r="C3" s="27" t="s">
        <v>184</v>
      </c>
      <c r="D3" s="27" t="s">
        <v>3</v>
      </c>
      <c r="E3" s="27" t="s">
        <v>59</v>
      </c>
      <c r="F3" s="27" t="s">
        <v>183</v>
      </c>
      <c r="G3" s="27" t="s">
        <v>59</v>
      </c>
      <c r="H3" s="150">
        <v>1</v>
      </c>
      <c r="I3" s="29" t="s">
        <v>187</v>
      </c>
      <c r="J3" s="29" t="s">
        <v>186</v>
      </c>
      <c r="K3" s="29" t="s">
        <v>59</v>
      </c>
      <c r="M3" s="5" t="s">
        <v>1</v>
      </c>
      <c r="N3" s="5" t="s">
        <v>2</v>
      </c>
      <c r="O3" s="5" t="s">
        <v>3</v>
      </c>
      <c r="P3" s="5" t="s">
        <v>4</v>
      </c>
      <c r="Q3" s="5" t="s">
        <v>182</v>
      </c>
      <c r="R3" s="5" t="s">
        <v>183</v>
      </c>
      <c r="S3" s="5" t="s">
        <v>184</v>
      </c>
      <c r="T3" s="5"/>
      <c r="U3" s="5"/>
      <c r="V3" s="5"/>
      <c r="W3" s="5"/>
      <c r="X3" s="5"/>
      <c r="Y3" s="5"/>
      <c r="Z3" s="5"/>
    </row>
    <row r="4" spans="1:26" s="6" customFormat="1" ht="3.75" customHeight="1" x14ac:dyDescent="0.35">
      <c r="A4" s="8"/>
      <c r="B4" s="8"/>
      <c r="C4" s="23"/>
      <c r="D4" s="23"/>
      <c r="E4" s="15" t="s">
        <v>56</v>
      </c>
      <c r="F4" s="23"/>
      <c r="G4" s="15" t="s">
        <v>56</v>
      </c>
      <c r="H4" s="151">
        <v>2</v>
      </c>
      <c r="I4" s="23"/>
      <c r="J4" s="23"/>
      <c r="K4" s="36" t="s">
        <v>56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s="71" customFormat="1" ht="11.25" customHeight="1" x14ac:dyDescent="0.35">
      <c r="A5" s="105" t="s">
        <v>162</v>
      </c>
      <c r="B5" s="105" t="s">
        <v>334</v>
      </c>
      <c r="C5" s="2"/>
      <c r="D5" s="2"/>
      <c r="E5" s="106"/>
      <c r="F5" s="2"/>
      <c r="G5" s="106"/>
      <c r="H5" s="151">
        <v>3</v>
      </c>
      <c r="I5" s="2"/>
      <c r="J5" s="2"/>
      <c r="K5" s="106" t="s">
        <v>56</v>
      </c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 spans="1:26" s="73" customFormat="1" ht="11.25" customHeight="1" x14ac:dyDescent="0.35">
      <c r="A6" s="8" t="s">
        <v>0</v>
      </c>
      <c r="B6" s="8" t="s">
        <v>202</v>
      </c>
      <c r="C6" s="19"/>
      <c r="D6" s="19"/>
      <c r="E6" s="33"/>
      <c r="F6" s="19"/>
      <c r="G6" s="33"/>
      <c r="H6" s="151"/>
      <c r="I6" s="19"/>
      <c r="J6" s="19"/>
      <c r="K6" s="33"/>
      <c r="L6" s="157"/>
      <c r="M6" s="72">
        <v>293.94475871420906</v>
      </c>
      <c r="N6" s="72">
        <v>372.822879915805</v>
      </c>
      <c r="O6" s="72">
        <v>434.41932309532348</v>
      </c>
      <c r="P6" s="72">
        <v>379.71540786102696</v>
      </c>
      <c r="Q6" s="72">
        <v>357.57074751098196</v>
      </c>
      <c r="R6" s="72">
        <v>250.31417775029232</v>
      </c>
      <c r="S6" s="72">
        <v>273.9709294295854</v>
      </c>
      <c r="T6" s="72">
        <v>270.1160285269188</v>
      </c>
      <c r="U6" s="72">
        <v>224.6132977010551</v>
      </c>
      <c r="V6" s="72">
        <v>219.95629693289104</v>
      </c>
      <c r="W6" s="72">
        <v>252.3221402016234</v>
      </c>
      <c r="X6" s="72">
        <v>268.44962284119521</v>
      </c>
      <c r="Y6" s="72"/>
      <c r="Z6" s="72"/>
    </row>
    <row r="7" spans="1:26" s="73" customFormat="1" ht="11.25" customHeight="1" x14ac:dyDescent="0.35">
      <c r="A7" s="8" t="s">
        <v>11</v>
      </c>
      <c r="B7" s="8" t="s">
        <v>207</v>
      </c>
      <c r="C7" s="19">
        <v>222.23500000000001</v>
      </c>
      <c r="D7" s="19">
        <v>193.11855525253759</v>
      </c>
      <c r="E7" s="33">
        <v>0.15076979376418476</v>
      </c>
      <c r="F7" s="19">
        <v>213.55500000000001</v>
      </c>
      <c r="G7" s="33">
        <v>4.0645267027229481E-2</v>
      </c>
      <c r="H7" s="151">
        <v>5</v>
      </c>
      <c r="I7" s="19">
        <v>435.79</v>
      </c>
      <c r="J7" s="19">
        <v>402.65895991654929</v>
      </c>
      <c r="K7" s="33">
        <v>8.2280647847292609E-2</v>
      </c>
      <c r="L7" s="157"/>
      <c r="M7" s="72">
        <v>241.19420553768663</v>
      </c>
      <c r="N7" s="72">
        <v>284.3196916511979</v>
      </c>
      <c r="O7" s="72">
        <v>267.90565540103643</v>
      </c>
      <c r="P7" s="72">
        <v>277.48452389629779</v>
      </c>
      <c r="Q7" s="72">
        <v>244.26028397214276</v>
      </c>
      <c r="R7" s="72">
        <v>219.73308314625751</v>
      </c>
      <c r="S7" s="72">
        <v>217.82277744171566</v>
      </c>
      <c r="T7" s="72">
        <v>218.90179009307005</v>
      </c>
      <c r="U7" s="72">
        <v>209.5404046640117</v>
      </c>
      <c r="V7" s="72">
        <v>193.11855525253759</v>
      </c>
      <c r="W7" s="72">
        <v>212.27050712050169</v>
      </c>
      <c r="X7" s="72">
        <v>222.93747447130221</v>
      </c>
      <c r="Y7" s="72">
        <v>213.55500000000001</v>
      </c>
      <c r="Z7" s="72">
        <v>222.23500000000001</v>
      </c>
    </row>
    <row r="8" spans="1:26" s="71" customFormat="1" ht="3.75" customHeight="1" x14ac:dyDescent="0.35">
      <c r="A8" s="35"/>
      <c r="B8" s="35"/>
      <c r="C8" s="23"/>
      <c r="D8" s="23"/>
      <c r="E8" s="15"/>
      <c r="F8" s="23"/>
      <c r="G8" s="15" t="s">
        <v>56</v>
      </c>
      <c r="H8" s="151">
        <v>6</v>
      </c>
      <c r="I8" s="23"/>
      <c r="J8" s="23"/>
      <c r="K8" s="15"/>
      <c r="L8" s="157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s="73" customFormat="1" ht="11.25" customHeight="1" x14ac:dyDescent="0.35">
      <c r="A9" s="8" t="s">
        <v>20</v>
      </c>
      <c r="B9" s="8" t="s">
        <v>392</v>
      </c>
      <c r="C9" s="19">
        <v>60.95</v>
      </c>
      <c r="D9" s="19">
        <v>55.453429077408856</v>
      </c>
      <c r="E9" s="33">
        <v>9.9120487480014008E-2</v>
      </c>
      <c r="F9" s="19">
        <v>66.872</v>
      </c>
      <c r="G9" s="33">
        <v>-8.8557243689436516E-2</v>
      </c>
      <c r="H9" s="151">
        <v>7</v>
      </c>
      <c r="I9" s="19">
        <v>127.822</v>
      </c>
      <c r="J9" s="19">
        <v>109.58357747066314</v>
      </c>
      <c r="K9" s="33">
        <v>0.16643390323900964</v>
      </c>
      <c r="L9" s="157"/>
      <c r="M9" s="72">
        <v>60.011287582348075</v>
      </c>
      <c r="N9" s="72">
        <v>69.558488543058601</v>
      </c>
      <c r="O9" s="72">
        <v>59.397516546313973</v>
      </c>
      <c r="P9" s="72">
        <v>58.690344208415041</v>
      </c>
      <c r="Q9" s="72">
        <v>50.11666153188262</v>
      </c>
      <c r="R9" s="72">
        <v>51.663021336610456</v>
      </c>
      <c r="S9" s="72">
        <v>47.818609504956285</v>
      </c>
      <c r="T9" s="72">
        <v>38.663854922964035</v>
      </c>
      <c r="U9" s="72">
        <v>54.130148393254288</v>
      </c>
      <c r="V9" s="72">
        <v>55.496243458723477</v>
      </c>
      <c r="W9" s="72">
        <v>55.00575448904911</v>
      </c>
      <c r="X9" s="72">
        <v>51.565765756011125</v>
      </c>
      <c r="Y9" s="72">
        <v>66.872</v>
      </c>
      <c r="Z9" s="72">
        <v>60.95</v>
      </c>
    </row>
    <row r="10" spans="1:26" s="73" customFormat="1" ht="11.25" customHeight="1" x14ac:dyDescent="0.35">
      <c r="A10" s="20" t="s">
        <v>21</v>
      </c>
      <c r="B10" s="20" t="s">
        <v>209</v>
      </c>
      <c r="C10" s="21">
        <v>0.27425923009426956</v>
      </c>
      <c r="D10" s="21">
        <v>0.28714707918611665</v>
      </c>
      <c r="E10" s="77">
        <v>-1.3</v>
      </c>
      <c r="F10" s="21">
        <v>0.31313713094987239</v>
      </c>
      <c r="G10" s="77">
        <v>-3.9</v>
      </c>
      <c r="H10" s="151">
        <v>8</v>
      </c>
      <c r="I10" s="21">
        <v>0.29331099841666858</v>
      </c>
      <c r="J10" s="21">
        <v>0.27214985478871312</v>
      </c>
      <c r="K10" s="77">
        <v>2.1</v>
      </c>
      <c r="L10" s="157"/>
      <c r="M10" s="63">
        <v>0.2488089937673536</v>
      </c>
      <c r="N10" s="63">
        <v>0.24464886036944861</v>
      </c>
      <c r="O10" s="63">
        <v>0.22171057366220939</v>
      </c>
      <c r="P10" s="63">
        <v>0.21150853166264849</v>
      </c>
      <c r="Q10" s="63">
        <v>0.20517728349811587</v>
      </c>
      <c r="R10" s="63">
        <v>0.23511717305774482</v>
      </c>
      <c r="S10" s="63">
        <v>0.21952988602283086</v>
      </c>
      <c r="T10" s="63">
        <v>0.17662649038422848</v>
      </c>
      <c r="U10" s="63">
        <v>0.2583279748841254</v>
      </c>
      <c r="V10" s="63">
        <v>0.28736877917376741</v>
      </c>
      <c r="W10" s="63">
        <v>0.25913046157572639</v>
      </c>
      <c r="X10" s="63">
        <v>0.2313014708644193</v>
      </c>
      <c r="Y10" s="63">
        <v>0.31313713094987239</v>
      </c>
      <c r="Z10" s="63">
        <v>0.27425923009426956</v>
      </c>
    </row>
    <row r="11" spans="1:26" s="71" customFormat="1" ht="3.75" customHeight="1" x14ac:dyDescent="0.35">
      <c r="A11" s="35"/>
      <c r="B11" s="35"/>
      <c r="C11" s="23"/>
      <c r="D11" s="23"/>
      <c r="E11" s="36" t="s">
        <v>56</v>
      </c>
      <c r="F11" s="23"/>
      <c r="G11" s="36" t="s">
        <v>56</v>
      </c>
      <c r="H11" s="151">
        <v>9</v>
      </c>
      <c r="I11" s="23"/>
      <c r="J11" s="23"/>
      <c r="K11" s="36"/>
      <c r="L11" s="157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 spans="1:26" s="73" customFormat="1" ht="11.25" customHeight="1" x14ac:dyDescent="0.35">
      <c r="A12" s="8" t="s">
        <v>33</v>
      </c>
      <c r="B12" s="8" t="s">
        <v>219</v>
      </c>
      <c r="C12" s="19">
        <v>64.803428490000002</v>
      </c>
      <c r="D12" s="19">
        <v>74.655820188736527</v>
      </c>
      <c r="E12" s="33">
        <v>-0.13197084532497005</v>
      </c>
      <c r="F12" s="19">
        <v>78.327914939999999</v>
      </c>
      <c r="G12" s="33">
        <v>-0.17266496191504521</v>
      </c>
      <c r="H12" s="151">
        <v>10</v>
      </c>
      <c r="I12" s="19">
        <v>143.13134343000002</v>
      </c>
      <c r="J12" s="19">
        <v>142.84143703023935</v>
      </c>
      <c r="K12" s="33">
        <v>2.029567930623033E-3</v>
      </c>
      <c r="L12" s="157"/>
      <c r="M12" s="64">
        <v>65.307873554993208</v>
      </c>
      <c r="N12" s="64">
        <v>67.389071174813992</v>
      </c>
      <c r="O12" s="64">
        <v>62.65423781343258</v>
      </c>
      <c r="P12" s="64">
        <v>62.098288317874669</v>
      </c>
      <c r="Q12" s="64">
        <v>57.472461592795746</v>
      </c>
      <c r="R12" s="64">
        <v>68.564463636957129</v>
      </c>
      <c r="S12" s="64">
        <v>60.335729775891409</v>
      </c>
      <c r="T12" s="64">
        <v>45.235300914748407</v>
      </c>
      <c r="U12" s="64">
        <v>68.185616841502821</v>
      </c>
      <c r="V12" s="64">
        <v>74.698634570051141</v>
      </c>
      <c r="W12" s="64">
        <v>65.256067706062751</v>
      </c>
      <c r="X12" s="64">
        <v>63.265371348748495</v>
      </c>
      <c r="Y12" s="64">
        <v>78.327914939999999</v>
      </c>
      <c r="Z12" s="64">
        <v>64.803428490000002</v>
      </c>
    </row>
    <row r="13" spans="1:26" s="74" customFormat="1" ht="11.25" customHeight="1" x14ac:dyDescent="0.35">
      <c r="A13" s="20" t="s">
        <v>34</v>
      </c>
      <c r="B13" s="20" t="s">
        <v>220</v>
      </c>
      <c r="C13" s="21">
        <v>0.29159866128197626</v>
      </c>
      <c r="D13" s="21">
        <v>0.38658025424387876</v>
      </c>
      <c r="E13" s="77">
        <v>-9.5</v>
      </c>
      <c r="F13" s="21">
        <v>0.36678099290580884</v>
      </c>
      <c r="G13" s="77">
        <v>-7.5</v>
      </c>
      <c r="H13" s="151">
        <v>11</v>
      </c>
      <c r="I13" s="21">
        <v>0.32844109187911613</v>
      </c>
      <c r="J13" s="21">
        <v>0.35474545769413185</v>
      </c>
      <c r="K13" s="77">
        <v>-2.6</v>
      </c>
      <c r="L13" s="157"/>
      <c r="M13" s="63">
        <v>0.27076883298006443</v>
      </c>
      <c r="N13" s="63">
        <v>0.23701865594834209</v>
      </c>
      <c r="O13" s="63">
        <v>0.23386679806980359</v>
      </c>
      <c r="P13" s="63">
        <v>0.22379009627607988</v>
      </c>
      <c r="Q13" s="63">
        <v>0.23529188068638426</v>
      </c>
      <c r="R13" s="63">
        <v>0.31203523227005209</v>
      </c>
      <c r="S13" s="63">
        <v>0.27699458470102312</v>
      </c>
      <c r="T13" s="63">
        <v>0.20664655549648908</v>
      </c>
      <c r="U13" s="63">
        <v>0.32540557965818234</v>
      </c>
      <c r="V13" s="63">
        <v>0.38680195423152947</v>
      </c>
      <c r="W13" s="63">
        <v>0.30741938006968722</v>
      </c>
      <c r="X13" s="63">
        <v>0.28378078427049003</v>
      </c>
      <c r="Y13" s="63">
        <v>0.36678099290580884</v>
      </c>
      <c r="Z13" s="63">
        <v>0.29159866128197626</v>
      </c>
    </row>
    <row r="14" spans="1:26" s="71" customFormat="1" ht="3.75" customHeight="1" x14ac:dyDescent="0.35">
      <c r="A14" s="35"/>
      <c r="B14" s="35"/>
      <c r="C14" s="23"/>
      <c r="D14" s="23"/>
      <c r="E14" s="15" t="s">
        <v>56</v>
      </c>
      <c r="F14" s="23"/>
      <c r="G14" s="15" t="s">
        <v>56</v>
      </c>
      <c r="H14" s="151">
        <v>12</v>
      </c>
      <c r="I14" s="23"/>
      <c r="J14" s="23"/>
      <c r="K14" s="15"/>
      <c r="L14" s="157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26" s="73" customFormat="1" ht="11.25" customHeight="1" x14ac:dyDescent="0.35">
      <c r="A15" s="8" t="s">
        <v>54</v>
      </c>
      <c r="B15" s="8" t="s">
        <v>226</v>
      </c>
      <c r="C15" s="19">
        <v>-1.0973895141090815</v>
      </c>
      <c r="D15" s="19">
        <v>8.3186711620373917</v>
      </c>
      <c r="E15" s="33">
        <v>-1.1319188477021505</v>
      </c>
      <c r="F15" s="19">
        <v>8.234141864509084</v>
      </c>
      <c r="G15" s="33">
        <v>-1.1332730880966559</v>
      </c>
      <c r="H15" s="151">
        <v>13</v>
      </c>
      <c r="I15" s="19">
        <v>7.1367523504000019</v>
      </c>
      <c r="J15" s="19">
        <v>13.056659788170448</v>
      </c>
      <c r="K15" s="33">
        <v>-0.45340137016773474</v>
      </c>
      <c r="L15" s="157"/>
      <c r="M15" s="64">
        <v>-2.0934818173609062</v>
      </c>
      <c r="N15" s="64">
        <v>8.5582975817848315</v>
      </c>
      <c r="O15" s="64">
        <v>2.212188191828929</v>
      </c>
      <c r="P15" s="64">
        <v>1.5766539174734284</v>
      </c>
      <c r="Q15" s="64">
        <v>-6.3907559780566157</v>
      </c>
      <c r="R15" s="64">
        <v>3.5117238400520239</v>
      </c>
      <c r="S15" s="64">
        <v>0.8553965978440895</v>
      </c>
      <c r="T15" s="64">
        <v>-9.851893415436038</v>
      </c>
      <c r="U15" s="64">
        <v>4.7379886261330562</v>
      </c>
      <c r="V15" s="64">
        <v>8.361485543352007</v>
      </c>
      <c r="W15" s="64">
        <v>5.7810071083330419</v>
      </c>
      <c r="X15" s="64">
        <v>17.493590806656538</v>
      </c>
      <c r="Y15" s="64">
        <v>8.234141864509084</v>
      </c>
      <c r="Z15" s="64">
        <v>-1.0973895141090815</v>
      </c>
    </row>
    <row r="16" spans="1:26" s="74" customFormat="1" ht="11.25" customHeight="1" x14ac:dyDescent="0.35">
      <c r="A16" s="20" t="s">
        <v>55</v>
      </c>
      <c r="B16" s="20" t="s">
        <v>227</v>
      </c>
      <c r="C16" s="21">
        <v>-4.9379688802802506E-3</v>
      </c>
      <c r="D16" s="21">
        <v>4.307546289976754E-2</v>
      </c>
      <c r="E16" s="77">
        <v>-4.8</v>
      </c>
      <c r="F16" s="21">
        <v>3.8557476362103833E-2</v>
      </c>
      <c r="G16" s="77">
        <v>-4.3</v>
      </c>
      <c r="H16" s="151">
        <v>14</v>
      </c>
      <c r="I16" s="21">
        <v>1.6376585856490516E-2</v>
      </c>
      <c r="J16" s="21">
        <v>3.2426100218597965E-2</v>
      </c>
      <c r="K16" s="77">
        <v>-1.6</v>
      </c>
      <c r="L16" s="157"/>
      <c r="M16" s="63">
        <v>-8.6796522026471295E-3</v>
      </c>
      <c r="N16" s="63">
        <v>3.010096673952542E-2</v>
      </c>
      <c r="O16" s="63">
        <v>8.2573404003638325E-3</v>
      </c>
      <c r="P16" s="63">
        <v>5.6819526196807265E-3</v>
      </c>
      <c r="Q16" s="63">
        <v>-2.6163713044669447E-2</v>
      </c>
      <c r="R16" s="63">
        <v>1.5981771109608332E-2</v>
      </c>
      <c r="S16" s="63">
        <v>3.8928894347453596E-3</v>
      </c>
      <c r="T16" s="63">
        <v>-4.4835731034996107E-2</v>
      </c>
      <c r="U16" s="63">
        <v>2.2611336623741853E-2</v>
      </c>
      <c r="V16" s="63">
        <v>4.3297162887418285E-2</v>
      </c>
      <c r="W16" s="63">
        <v>2.7234151304171905E-2</v>
      </c>
      <c r="X16" s="63">
        <v>7.8468596848254038E-2</v>
      </c>
      <c r="Y16" s="63">
        <v>3.8557476362103833E-2</v>
      </c>
      <c r="Z16" s="63">
        <v>-4.9379688802802506E-3</v>
      </c>
    </row>
    <row r="17" spans="1:26" s="71" customFormat="1" ht="3.75" customHeight="1" x14ac:dyDescent="0.35">
      <c r="A17" s="35"/>
      <c r="B17" s="35"/>
      <c r="C17" s="23"/>
      <c r="D17" s="23"/>
      <c r="E17" s="36"/>
      <c r="F17" s="23"/>
      <c r="G17" s="36"/>
      <c r="H17" s="151">
        <v>15</v>
      </c>
      <c r="I17" s="23"/>
      <c r="J17" s="23"/>
      <c r="K17" s="36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s="74" customFormat="1" ht="11.25" customHeight="1" x14ac:dyDescent="0.35">
      <c r="A18" s="105" t="s">
        <v>163</v>
      </c>
      <c r="B18" s="105" t="s">
        <v>335</v>
      </c>
      <c r="C18" s="18"/>
      <c r="D18" s="18"/>
      <c r="E18" s="108"/>
      <c r="F18" s="18"/>
      <c r="G18" s="108"/>
      <c r="H18" s="151">
        <v>16</v>
      </c>
      <c r="I18" s="18"/>
      <c r="J18" s="18"/>
      <c r="K18" s="108" t="s">
        <v>56</v>
      </c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s="73" customFormat="1" ht="11.25" customHeight="1" x14ac:dyDescent="0.35">
      <c r="A19" s="99" t="s">
        <v>107</v>
      </c>
      <c r="B19" s="99" t="s">
        <v>336</v>
      </c>
      <c r="C19" s="19">
        <v>669.3223708928366</v>
      </c>
      <c r="D19" s="19">
        <v>842.38403599828973</v>
      </c>
      <c r="E19" s="33">
        <v>-0.20544271699114258</v>
      </c>
      <c r="F19" s="19">
        <v>733.64657213748444</v>
      </c>
      <c r="G19" s="33">
        <v>-8.7677369032392316E-2</v>
      </c>
      <c r="H19" s="151">
        <v>17</v>
      </c>
      <c r="I19" s="19">
        <v>669.3223708928366</v>
      </c>
      <c r="J19" s="19">
        <v>842.38403599828973</v>
      </c>
      <c r="K19" s="33">
        <v>-0.20544271699114258</v>
      </c>
      <c r="L19" s="157"/>
      <c r="M19" s="60">
        <v>606.81012313107647</v>
      </c>
      <c r="N19" s="60">
        <v>639.90199999020911</v>
      </c>
      <c r="O19" s="60">
        <v>757.9476528360949</v>
      </c>
      <c r="P19" s="60">
        <v>808.34574177959644</v>
      </c>
      <c r="Q19" s="60">
        <v>872.05985983184314</v>
      </c>
      <c r="R19" s="60">
        <v>865.89729235177936</v>
      </c>
      <c r="S19" s="60">
        <v>873.77311978320859</v>
      </c>
      <c r="T19" s="60">
        <v>874.79472642266069</v>
      </c>
      <c r="U19" s="60">
        <v>853.1982148877612</v>
      </c>
      <c r="V19" s="60">
        <v>842.38403599828973</v>
      </c>
      <c r="W19" s="60">
        <v>838.96434551578932</v>
      </c>
      <c r="X19" s="60">
        <v>745.08074509091546</v>
      </c>
      <c r="Y19" s="60">
        <v>733.64657213748444</v>
      </c>
      <c r="Z19" s="60">
        <v>669.3223708928366</v>
      </c>
    </row>
    <row r="20" spans="1:26" s="73" customFormat="1" ht="11.25" customHeight="1" outlineLevel="1" x14ac:dyDescent="0.35">
      <c r="A20" s="99" t="s">
        <v>164</v>
      </c>
      <c r="B20" s="99" t="s">
        <v>337</v>
      </c>
      <c r="C20" s="40">
        <v>13.549999999999999</v>
      </c>
      <c r="D20" s="40">
        <v>44.048000000000002</v>
      </c>
      <c r="E20" s="33">
        <v>-0.69238103886669089</v>
      </c>
      <c r="F20" s="40">
        <v>36.935000000000002</v>
      </c>
      <c r="G20" s="33">
        <v>-0.63313929876810615</v>
      </c>
      <c r="H20" s="151">
        <v>18</v>
      </c>
      <c r="I20" s="19">
        <v>36.935000000000002</v>
      </c>
      <c r="J20" s="19">
        <v>31.213000000000001</v>
      </c>
      <c r="K20" s="33">
        <v>0.18332105212571692</v>
      </c>
      <c r="L20" s="157"/>
      <c r="M20" s="60">
        <v>40.206000000000003</v>
      </c>
      <c r="N20" s="64">
        <v>42.755000000000003</v>
      </c>
      <c r="O20" s="60">
        <v>85.061999999999998</v>
      </c>
      <c r="P20" s="64">
        <v>46.707000000000001</v>
      </c>
      <c r="Q20" s="60">
        <v>78.230999999999995</v>
      </c>
      <c r="R20" s="60">
        <v>34.968000000000004</v>
      </c>
      <c r="S20" s="60">
        <v>36.186</v>
      </c>
      <c r="T20" s="60">
        <v>42.664999999999999</v>
      </c>
      <c r="U20" s="60">
        <v>31.213000000000001</v>
      </c>
      <c r="V20" s="60">
        <v>44.048000000000002</v>
      </c>
      <c r="W20" s="60">
        <v>46.847999999999999</v>
      </c>
      <c r="X20" s="60">
        <v>45.066000000000003</v>
      </c>
      <c r="Y20" s="60">
        <v>36.935000000000002</v>
      </c>
      <c r="Z20" s="60">
        <v>13.549999999999999</v>
      </c>
    </row>
    <row r="21" spans="1:26" s="73" customFormat="1" ht="11.25" customHeight="1" x14ac:dyDescent="0.35">
      <c r="A21" s="99" t="s">
        <v>165</v>
      </c>
      <c r="B21" s="99" t="s">
        <v>338</v>
      </c>
      <c r="C21" s="163">
        <v>1.8860519121503005</v>
      </c>
      <c r="D21" s="163">
        <v>2.1426380281285033</v>
      </c>
      <c r="E21" s="33">
        <v>-0.11975243256665202</v>
      </c>
      <c r="F21" s="163">
        <v>1.7574414740623006</v>
      </c>
      <c r="G21" s="33">
        <v>7.3180495616004038E-2</v>
      </c>
      <c r="H21" s="151">
        <v>19</v>
      </c>
      <c r="I21" s="186">
        <v>1.8860519121503005</v>
      </c>
      <c r="J21" s="186">
        <v>2.1426380281285033</v>
      </c>
      <c r="K21" s="33">
        <v>-0.11975243256665202</v>
      </c>
      <c r="L21" s="157"/>
      <c r="M21" s="64">
        <v>1.4819293014422048</v>
      </c>
      <c r="N21" s="64">
        <v>1.5087558545622786</v>
      </c>
      <c r="O21" s="64">
        <v>1.6688530442841385</v>
      </c>
      <c r="P21" s="64">
        <v>1.9060905363628751</v>
      </c>
      <c r="Q21" s="64">
        <v>2.2861452696904805</v>
      </c>
      <c r="R21" s="64">
        <v>2.2802673593184206</v>
      </c>
      <c r="S21" s="64">
        <v>2.174439364109177</v>
      </c>
      <c r="T21" s="64">
        <v>2.108696992118301</v>
      </c>
      <c r="U21" s="64">
        <v>2.0593583348656854</v>
      </c>
      <c r="V21" s="64">
        <v>2.1422688038528941</v>
      </c>
      <c r="W21" s="64">
        <v>2.2133936956064018</v>
      </c>
      <c r="X21" s="64">
        <v>1.796697774297316</v>
      </c>
      <c r="Y21" s="64">
        <v>1.7574414740623006</v>
      </c>
      <c r="Z21" s="64">
        <v>1.8860519121503005</v>
      </c>
    </row>
    <row r="22" spans="1:26" s="73" customFormat="1" ht="11.25" customHeight="1" outlineLevel="1" x14ac:dyDescent="0.35">
      <c r="A22" s="99" t="s">
        <v>166</v>
      </c>
      <c r="B22" s="99"/>
      <c r="C22" s="39"/>
      <c r="D22" s="39"/>
      <c r="E22" s="109"/>
      <c r="F22" s="39"/>
      <c r="G22" s="109"/>
      <c r="H22" s="151"/>
      <c r="I22" s="39"/>
      <c r="J22" s="39"/>
      <c r="K22" s="109" t="s">
        <v>56</v>
      </c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s="71" customFormat="1" ht="3.75" customHeight="1" x14ac:dyDescent="0.35">
      <c r="A23" s="35"/>
      <c r="B23" s="35"/>
      <c r="C23" s="23"/>
      <c r="D23" s="23"/>
      <c r="E23" s="36"/>
      <c r="F23" s="23"/>
      <c r="G23" s="36"/>
      <c r="H23" s="151">
        <v>21</v>
      </c>
      <c r="I23" s="23"/>
      <c r="J23" s="23"/>
      <c r="K23" s="36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s="71" customFormat="1" ht="9" customHeight="1" x14ac:dyDescent="0.35">
      <c r="A24" s="105" t="s">
        <v>167</v>
      </c>
      <c r="B24" s="105" t="s">
        <v>339</v>
      </c>
      <c r="C24" s="18"/>
      <c r="D24" s="18"/>
      <c r="E24" s="108"/>
      <c r="F24" s="18"/>
      <c r="G24" s="108"/>
      <c r="H24" s="151">
        <v>22</v>
      </c>
      <c r="I24" s="18"/>
      <c r="J24" s="18"/>
      <c r="K24" s="108" t="s">
        <v>56</v>
      </c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spans="1:26" s="71" customFormat="1" ht="11.25" customHeight="1" x14ac:dyDescent="0.35">
      <c r="A25" s="99" t="s">
        <v>168</v>
      </c>
      <c r="B25" s="99" t="s">
        <v>340</v>
      </c>
      <c r="C25" s="39">
        <v>0.37179292196128638</v>
      </c>
      <c r="D25" s="39">
        <v>0.44522505579433197</v>
      </c>
      <c r="E25" s="77">
        <v>-7.3432133833045583</v>
      </c>
      <c r="F25" s="39">
        <v>0.38694778004417502</v>
      </c>
      <c r="G25" s="77">
        <v>-1.5154858082888634</v>
      </c>
      <c r="H25" s="151">
        <v>23</v>
      </c>
      <c r="I25" s="39">
        <v>0.3793703510027307</v>
      </c>
      <c r="J25" s="39">
        <v>0.43701461646641304</v>
      </c>
      <c r="K25" s="77">
        <v>-5.8</v>
      </c>
      <c r="L25" s="157"/>
      <c r="M25" s="62">
        <v>0.25288326858838395</v>
      </c>
      <c r="N25" s="62">
        <v>0.20895082656835928</v>
      </c>
      <c r="O25" s="62">
        <v>0.23394372482173084</v>
      </c>
      <c r="P25" s="62">
        <v>0.2405231159785183</v>
      </c>
      <c r="Q25" s="62">
        <v>0.28535510829962191</v>
      </c>
      <c r="R25" s="62">
        <v>0.32810160277513439</v>
      </c>
      <c r="S25" s="62">
        <v>0.31785445906622972</v>
      </c>
      <c r="T25" s="62">
        <v>0.32208935676634154</v>
      </c>
      <c r="U25" s="62">
        <v>0.3580635104525377</v>
      </c>
      <c r="V25" s="62">
        <v>0.3997513558217059</v>
      </c>
      <c r="W25" s="62">
        <v>0.36482375949470031</v>
      </c>
      <c r="X25" s="62">
        <v>0.34857975598494439</v>
      </c>
      <c r="Y25" s="62">
        <v>0.36541065159553532</v>
      </c>
      <c r="Z25" s="62">
        <v>0.37179292196128638</v>
      </c>
    </row>
    <row r="26" spans="1:26" s="71" customFormat="1" ht="11.25" customHeight="1" x14ac:dyDescent="0.35">
      <c r="A26" s="99" t="s">
        <v>169</v>
      </c>
      <c r="B26" s="99" t="s">
        <v>341</v>
      </c>
      <c r="C26" s="23">
        <v>39.099836837739993</v>
      </c>
      <c r="D26" s="23">
        <v>47.051033019776249</v>
      </c>
      <c r="E26" s="33">
        <v>-0.16899089502868614</v>
      </c>
      <c r="F26" s="23">
        <v>45.589140917021673</v>
      </c>
      <c r="G26" s="33">
        <v>-0.14234319727790179</v>
      </c>
      <c r="H26" s="151">
        <v>26</v>
      </c>
      <c r="I26" s="23">
        <v>43.762314363091136</v>
      </c>
      <c r="J26" s="23">
        <v>48.144033718161758</v>
      </c>
      <c r="K26" s="33">
        <v>-9.1012717810923127E-2</v>
      </c>
      <c r="L26" s="157"/>
      <c r="M26" s="60">
        <v>50.792029704531181</v>
      </c>
      <c r="N26" s="60">
        <v>51.467753575304613</v>
      </c>
      <c r="O26" s="60">
        <v>54.631586402583402</v>
      </c>
      <c r="P26" s="60">
        <v>54.641751156592854</v>
      </c>
      <c r="Q26" s="60">
        <v>54.215141860498321</v>
      </c>
      <c r="R26" s="60">
        <v>49.367613168088589</v>
      </c>
      <c r="S26" s="60">
        <v>51.624411084346804</v>
      </c>
      <c r="T26" s="60">
        <v>48.26344065977483</v>
      </c>
      <c r="U26" s="60">
        <v>49.509288016197402</v>
      </c>
      <c r="V26" s="60">
        <v>47.051033019776249</v>
      </c>
      <c r="W26" s="60">
        <v>48.419058483004044</v>
      </c>
      <c r="X26" s="60">
        <v>43.311703096151049</v>
      </c>
      <c r="Y26" s="60">
        <v>45.58305849823828</v>
      </c>
      <c r="Z26" s="60">
        <v>39.099836837739993</v>
      </c>
    </row>
    <row r="27" spans="1:26" s="71" customFormat="1" ht="11.25" customHeight="1" x14ac:dyDescent="0.35">
      <c r="A27" s="99" t="s">
        <v>170</v>
      </c>
      <c r="B27" s="99" t="s">
        <v>342</v>
      </c>
      <c r="C27" s="23">
        <v>179</v>
      </c>
      <c r="D27" s="23">
        <v>397</v>
      </c>
      <c r="E27" s="33">
        <v>-0.54911838790931988</v>
      </c>
      <c r="F27" s="23">
        <v>271</v>
      </c>
      <c r="G27" s="33">
        <v>-0.33948339483394829</v>
      </c>
      <c r="H27" s="151">
        <v>27</v>
      </c>
      <c r="I27" s="23">
        <v>450</v>
      </c>
      <c r="J27" s="23">
        <v>706</v>
      </c>
      <c r="K27" s="33">
        <v>-0.36260623229461753</v>
      </c>
      <c r="L27" s="157"/>
      <c r="M27" s="60">
        <v>249</v>
      </c>
      <c r="N27" s="60">
        <v>346</v>
      </c>
      <c r="O27" s="60">
        <v>340</v>
      </c>
      <c r="P27" s="60">
        <v>279</v>
      </c>
      <c r="Q27" s="60">
        <v>350</v>
      </c>
      <c r="R27" s="60">
        <v>298</v>
      </c>
      <c r="S27" s="60">
        <v>347</v>
      </c>
      <c r="T27" s="60">
        <v>331</v>
      </c>
      <c r="U27" s="60">
        <v>309</v>
      </c>
      <c r="V27" s="60">
        <v>397</v>
      </c>
      <c r="W27" s="60">
        <v>388</v>
      </c>
      <c r="X27" s="60">
        <v>373</v>
      </c>
      <c r="Y27" s="60">
        <v>271</v>
      </c>
      <c r="Z27" s="60">
        <v>179</v>
      </c>
    </row>
    <row r="28" spans="1:26" s="71" customFormat="1" ht="11.25" customHeight="1" x14ac:dyDescent="0.35">
      <c r="A28" s="112" t="s">
        <v>171</v>
      </c>
      <c r="B28" s="112" t="s">
        <v>343</v>
      </c>
      <c r="C28" s="113">
        <v>180.67682698324026</v>
      </c>
      <c r="D28" s="113">
        <v>215.39374497762597</v>
      </c>
      <c r="E28" s="114">
        <v>-0.16117885873608784</v>
      </c>
      <c r="F28" s="113">
        <v>293.00954239852393</v>
      </c>
      <c r="G28" s="114">
        <v>-0.38337562147549209</v>
      </c>
      <c r="H28" s="151">
        <v>28</v>
      </c>
      <c r="I28" s="113">
        <v>248.32608448888888</v>
      </c>
      <c r="J28" s="113">
        <v>219.21471889312949</v>
      </c>
      <c r="K28" s="144">
        <v>0.13279840761947947</v>
      </c>
      <c r="L28" s="157"/>
      <c r="M28" s="60">
        <v>343.06763250199481</v>
      </c>
      <c r="N28" s="60">
        <v>303.26026298182103</v>
      </c>
      <c r="O28" s="60">
        <v>571.94352591468748</v>
      </c>
      <c r="P28" s="60">
        <v>468.88448670250898</v>
      </c>
      <c r="Q28" s="60">
        <v>425.11865760409427</v>
      </c>
      <c r="R28" s="60">
        <v>266.53062141432616</v>
      </c>
      <c r="S28" s="60">
        <v>279.63098560500646</v>
      </c>
      <c r="T28" s="60">
        <v>269.19198295677165</v>
      </c>
      <c r="U28" s="60">
        <v>224.12386660981198</v>
      </c>
      <c r="V28" s="60">
        <v>215.39374497762597</v>
      </c>
      <c r="W28" s="60">
        <v>241.9792580548494</v>
      </c>
      <c r="X28" s="60">
        <v>261.87774088030386</v>
      </c>
      <c r="Y28" s="60">
        <v>293.00954239852393</v>
      </c>
      <c r="Z28" s="60">
        <v>180.67682698324026</v>
      </c>
    </row>
    <row r="29" spans="1:26" s="71" customFormat="1" ht="11.25" customHeight="1" x14ac:dyDescent="0.35">
      <c r="A29" s="99"/>
      <c r="B29" s="99"/>
      <c r="C29" s="23"/>
      <c r="D29" s="23"/>
      <c r="E29" s="33"/>
      <c r="F29" s="23"/>
      <c r="G29" s="33"/>
      <c r="H29" s="151">
        <v>29</v>
      </c>
      <c r="I29" s="23"/>
      <c r="J29" s="23"/>
      <c r="K29" s="110"/>
      <c r="M29" s="60"/>
      <c r="N29" s="60"/>
      <c r="O29" s="60"/>
      <c r="P29" s="60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W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K22" sqref="K22"/>
    </sheetView>
  </sheetViews>
  <sheetFormatPr defaultColWidth="9" defaultRowHeight="16.5" outlineLevelRow="1" outlineLevelCol="1" x14ac:dyDescent="0.45"/>
  <cols>
    <col min="1" max="1" width="39" style="6" hidden="1" customWidth="1"/>
    <col min="2" max="2" width="39" style="6" customWidth="1"/>
    <col min="3" max="3" width="7" style="6" customWidth="1"/>
    <col min="4" max="4" width="7.0703125" style="6" customWidth="1"/>
    <col min="5" max="5" width="7.0703125" style="6" customWidth="1" outlineLevel="1"/>
    <col min="6" max="6" width="7" style="6" customWidth="1" outlineLevel="1" collapsed="1"/>
    <col min="7" max="7" width="7" style="6" customWidth="1" outlineLevel="1"/>
    <col min="8" max="8" width="0.42578125" style="56" customWidth="1"/>
    <col min="9" max="22" width="9.92578125" style="6" customWidth="1" outlineLevel="1"/>
    <col min="24" max="16384" width="9" style="6"/>
  </cols>
  <sheetData>
    <row r="1" spans="1:22" x14ac:dyDescent="0.45">
      <c r="C1" s="30"/>
      <c r="I1" s="30"/>
    </row>
    <row r="2" spans="1:22" ht="33" customHeight="1" x14ac:dyDescent="0.45">
      <c r="A2" s="26"/>
      <c r="B2" s="26" t="s">
        <v>344</v>
      </c>
      <c r="C2" s="27" t="str">
        <f>'Cons Statement'!C3</f>
        <v>2Q25</v>
      </c>
      <c r="D2" s="27" t="str">
        <f>'Cons Statement'!D3</f>
        <v>2Q24</v>
      </c>
      <c r="E2" s="27" t="s">
        <v>59</v>
      </c>
      <c r="F2" s="27" t="str">
        <f>'Cons Statement'!F3</f>
        <v>1Q25</v>
      </c>
      <c r="G2" s="27" t="s">
        <v>59</v>
      </c>
      <c r="H2" s="51"/>
      <c r="I2" s="27" t="s">
        <v>195</v>
      </c>
      <c r="J2" s="27" t="s">
        <v>196</v>
      </c>
      <c r="K2" s="27" t="s">
        <v>192</v>
      </c>
      <c r="L2" s="27" t="s">
        <v>197</v>
      </c>
      <c r="M2" s="27" t="s">
        <v>198</v>
      </c>
      <c r="N2" s="27" t="s">
        <v>193</v>
      </c>
      <c r="O2" s="27" t="s">
        <v>191</v>
      </c>
      <c r="P2" s="27" t="s">
        <v>353</v>
      </c>
      <c r="Q2" s="27" t="s">
        <v>355</v>
      </c>
      <c r="R2" s="27" t="s">
        <v>358</v>
      </c>
      <c r="S2" s="27" t="s">
        <v>380</v>
      </c>
      <c r="T2" s="27" t="s">
        <v>382</v>
      </c>
      <c r="U2" s="27" t="s">
        <v>384</v>
      </c>
      <c r="V2" s="27" t="s">
        <v>386</v>
      </c>
    </row>
    <row r="3" spans="1:22" ht="33" hidden="1" customHeight="1" x14ac:dyDescent="0.45">
      <c r="A3" s="26" t="s">
        <v>173</v>
      </c>
      <c r="B3" s="184"/>
      <c r="C3" s="123" t="s">
        <v>184</v>
      </c>
      <c r="D3" s="123" t="s">
        <v>3</v>
      </c>
      <c r="E3" s="27" t="s">
        <v>59</v>
      </c>
      <c r="F3" s="123" t="s">
        <v>183</v>
      </c>
      <c r="G3" s="27" t="s">
        <v>59</v>
      </c>
      <c r="H3" s="51"/>
      <c r="I3" s="27" t="s">
        <v>1</v>
      </c>
      <c r="J3" s="27" t="s">
        <v>2</v>
      </c>
      <c r="K3" s="27" t="s">
        <v>3</v>
      </c>
      <c r="L3" s="27" t="s">
        <v>4</v>
      </c>
      <c r="M3" s="27" t="s">
        <v>182</v>
      </c>
      <c r="N3" s="27" t="s">
        <v>183</v>
      </c>
      <c r="O3" s="27" t="s">
        <v>184</v>
      </c>
      <c r="P3" s="27" t="s">
        <v>185</v>
      </c>
      <c r="Q3" s="27"/>
      <c r="R3" s="27"/>
      <c r="S3" s="27"/>
      <c r="T3" s="27"/>
      <c r="U3" s="27"/>
      <c r="V3" s="27"/>
    </row>
    <row r="4" spans="1:22" ht="3.75" customHeight="1" x14ac:dyDescent="0.45">
      <c r="A4" s="35"/>
      <c r="B4" s="35"/>
      <c r="C4" s="23"/>
      <c r="D4" s="23"/>
      <c r="E4" s="36" t="s">
        <v>56</v>
      </c>
      <c r="F4" s="23"/>
      <c r="G4" s="36" t="s">
        <v>56</v>
      </c>
      <c r="H4" s="61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s="10" customFormat="1" ht="12.5" outlineLevel="1" x14ac:dyDescent="0.35">
      <c r="A5" s="46" t="s">
        <v>11</v>
      </c>
      <c r="B5" s="46" t="s">
        <v>207</v>
      </c>
      <c r="C5" s="38">
        <v>222.23500000000001</v>
      </c>
      <c r="D5" s="38">
        <v>193.11855525253759</v>
      </c>
      <c r="E5" s="42">
        <v>0.15076979376418476</v>
      </c>
      <c r="F5" s="38">
        <v>213.55500000000001</v>
      </c>
      <c r="G5" s="42">
        <v>4.0645267027229481E-2</v>
      </c>
      <c r="H5" s="65"/>
      <c r="I5" s="38">
        <v>241.19420553768663</v>
      </c>
      <c r="J5" s="38">
        <v>284.3196916511979</v>
      </c>
      <c r="K5" s="38">
        <v>267.90565540103643</v>
      </c>
      <c r="L5" s="38">
        <v>277.48452389629779</v>
      </c>
      <c r="M5" s="38">
        <v>244.26028397214276</v>
      </c>
      <c r="N5" s="38">
        <v>219.73308314625751</v>
      </c>
      <c r="O5" s="38">
        <v>217.82277744171566</v>
      </c>
      <c r="P5" s="38">
        <v>218.90179009307005</v>
      </c>
      <c r="Q5" s="38">
        <v>209.5404046640117</v>
      </c>
      <c r="R5" s="38">
        <v>193.11855525253759</v>
      </c>
      <c r="S5" s="38">
        <v>212.27050712050169</v>
      </c>
      <c r="T5" s="38">
        <v>222.93747447130221</v>
      </c>
      <c r="U5" s="38">
        <v>213.55500000000001</v>
      </c>
      <c r="V5" s="38">
        <v>222.23500000000001</v>
      </c>
    </row>
    <row r="6" spans="1:22" ht="3.75" customHeight="1" outlineLevel="1" x14ac:dyDescent="0.45">
      <c r="A6" s="35"/>
      <c r="B6" s="35"/>
      <c r="C6" s="19"/>
      <c r="D6" s="19"/>
      <c r="E6" s="47"/>
      <c r="F6" s="19"/>
      <c r="G6" s="47"/>
      <c r="H6" s="65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s="10" customFormat="1" ht="12.5" x14ac:dyDescent="0.35">
      <c r="A7" s="46" t="s">
        <v>174</v>
      </c>
      <c r="B7" s="46" t="s">
        <v>345</v>
      </c>
      <c r="C7" s="38">
        <v>53.113711675882186</v>
      </c>
      <c r="D7" s="38">
        <v>48.260524841726053</v>
      </c>
      <c r="E7" s="42">
        <v>0.10056224730403396</v>
      </c>
      <c r="F7" s="38">
        <v>68.789087432008998</v>
      </c>
      <c r="G7" s="42">
        <v>-0.22787590795735335</v>
      </c>
      <c r="H7" s="67"/>
      <c r="I7" s="38">
        <v>134.2000069543048</v>
      </c>
      <c r="J7" s="38">
        <v>122.35383059431459</v>
      </c>
      <c r="K7" s="38">
        <v>108.63912941114596</v>
      </c>
      <c r="L7" s="38">
        <v>88.791545858124422</v>
      </c>
      <c r="M7" s="38">
        <v>73.395032469770726</v>
      </c>
      <c r="N7" s="38">
        <v>67.46634892297773</v>
      </c>
      <c r="O7" s="38">
        <v>58.381889033167731</v>
      </c>
      <c r="P7" s="38">
        <v>36.384571898545026</v>
      </c>
      <c r="Q7" s="38">
        <v>43.886515658045809</v>
      </c>
      <c r="R7" s="38">
        <v>48.303339223040666</v>
      </c>
      <c r="S7" s="38">
        <v>50.171734488921167</v>
      </c>
      <c r="T7" s="38">
        <v>59.3475837302434</v>
      </c>
      <c r="U7" s="38">
        <v>68.789087432008998</v>
      </c>
      <c r="V7" s="38">
        <v>53.113711675882186</v>
      </c>
    </row>
    <row r="8" spans="1:22" ht="3.75" customHeight="1" x14ac:dyDescent="0.45">
      <c r="A8" s="35"/>
      <c r="B8" s="35"/>
      <c r="C8" s="19"/>
      <c r="D8" s="19"/>
      <c r="E8" s="47"/>
      <c r="F8" s="19"/>
      <c r="G8" s="47"/>
      <c r="H8" s="65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x14ac:dyDescent="0.45">
      <c r="A9" s="8" t="s">
        <v>175</v>
      </c>
      <c r="B9" s="8" t="s">
        <v>346</v>
      </c>
      <c r="C9" s="19">
        <v>-11.259138109452628</v>
      </c>
      <c r="D9" s="19">
        <v>-0.58047778184793897</v>
      </c>
      <c r="E9" s="43">
        <v>18.396329130133793</v>
      </c>
      <c r="F9" s="19">
        <v>-15.357286851813546</v>
      </c>
      <c r="G9" s="43">
        <v>-0.26685369505076129</v>
      </c>
      <c r="H9" s="65"/>
      <c r="I9" s="19">
        <v>-16.747693109638686</v>
      </c>
      <c r="J9" s="19">
        <v>-7.1059704196386901</v>
      </c>
      <c r="K9" s="19">
        <v>11.670935314689791</v>
      </c>
      <c r="L9" s="19">
        <v>15.2731515643191</v>
      </c>
      <c r="M9" s="19">
        <v>13.787938494319098</v>
      </c>
      <c r="N9" s="19">
        <v>14.667678544319097</v>
      </c>
      <c r="O9" s="19">
        <v>4.4756894399906182</v>
      </c>
      <c r="P9" s="19">
        <v>4.2362430007357288</v>
      </c>
      <c r="Q9" s="19">
        <v>0.92862725051297867</v>
      </c>
      <c r="R9" s="19">
        <v>-0.58047778184793897</v>
      </c>
      <c r="S9" s="19">
        <v>-2.586252521300568</v>
      </c>
      <c r="T9" s="19">
        <v>-13.312008422036294</v>
      </c>
      <c r="U9" s="19">
        <v>-15.357286851813546</v>
      </c>
      <c r="V9" s="19">
        <v>-11.259138109452628</v>
      </c>
    </row>
    <row r="10" spans="1:22" s="10" customFormat="1" ht="12.5" x14ac:dyDescent="0.35">
      <c r="A10" s="46" t="s">
        <v>176</v>
      </c>
      <c r="B10" s="46" t="s">
        <v>347</v>
      </c>
      <c r="C10" s="38">
        <v>41.854573566429558</v>
      </c>
      <c r="D10" s="38">
        <v>47.680047059878113</v>
      </c>
      <c r="E10" s="42">
        <v>-0.12217843422286767</v>
      </c>
      <c r="F10" s="38">
        <v>53.43180058019545</v>
      </c>
      <c r="G10" s="42">
        <v>-0.21667297167703914</v>
      </c>
      <c r="H10" s="65"/>
      <c r="I10" s="38">
        <v>117.45231384466611</v>
      </c>
      <c r="J10" s="38">
        <v>115.24786017467589</v>
      </c>
      <c r="K10" s="38">
        <v>120.31006472583574</v>
      </c>
      <c r="L10" s="38">
        <v>104.06469742244352</v>
      </c>
      <c r="M10" s="38">
        <v>87.182970964089819</v>
      </c>
      <c r="N10" s="38">
        <v>82.134027467296832</v>
      </c>
      <c r="O10" s="38">
        <v>62.857578473158348</v>
      </c>
      <c r="P10" s="38">
        <v>40.620814899280752</v>
      </c>
      <c r="Q10" s="38">
        <v>44.815142908558791</v>
      </c>
      <c r="R10" s="38">
        <v>47.722861441192727</v>
      </c>
      <c r="S10" s="38">
        <v>47.585481967620602</v>
      </c>
      <c r="T10" s="38">
        <v>46.035575308207108</v>
      </c>
      <c r="U10" s="38">
        <v>53.43180058019545</v>
      </c>
      <c r="V10" s="38">
        <v>41.854573566429558</v>
      </c>
    </row>
    <row r="11" spans="1:22" ht="3.75" customHeight="1" x14ac:dyDescent="0.45">
      <c r="A11" s="8"/>
      <c r="B11" s="8"/>
      <c r="C11" s="19"/>
      <c r="D11" s="19"/>
      <c r="E11" s="43" t="s">
        <v>56</v>
      </c>
      <c r="F11" s="19"/>
      <c r="G11" s="43" t="s">
        <v>56</v>
      </c>
      <c r="H11" s="67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ht="11.25" customHeight="1" outlineLevel="1" x14ac:dyDescent="0.45">
      <c r="A12" s="8" t="s">
        <v>177</v>
      </c>
      <c r="B12" s="8" t="s">
        <v>348</v>
      </c>
      <c r="C12" s="19">
        <v>645.38400000000001</v>
      </c>
      <c r="D12" s="19">
        <v>650.37800000000004</v>
      </c>
      <c r="E12" s="43">
        <v>-7.6786115151497025E-3</v>
      </c>
      <c r="F12" s="19">
        <v>662.85500000000002</v>
      </c>
      <c r="G12" s="43">
        <v>-2.6357197275422184E-2</v>
      </c>
      <c r="H12" s="65"/>
      <c r="I12" s="19">
        <v>630.31299999999999</v>
      </c>
      <c r="J12" s="19">
        <v>639.5</v>
      </c>
      <c r="K12" s="19">
        <v>647.9</v>
      </c>
      <c r="L12" s="19">
        <v>647.79399999999998</v>
      </c>
      <c r="M12" s="19">
        <v>639.91</v>
      </c>
      <c r="N12" s="19">
        <v>643.07899999999995</v>
      </c>
      <c r="O12" s="19">
        <v>644.88300000000004</v>
      </c>
      <c r="P12" s="19">
        <v>635.11099999999999</v>
      </c>
      <c r="Q12" s="19">
        <v>640.69799999999998</v>
      </c>
      <c r="R12" s="19">
        <v>650.37800000000004</v>
      </c>
      <c r="S12" s="19">
        <v>653.67499999999995</v>
      </c>
      <c r="T12" s="19">
        <v>665.846</v>
      </c>
      <c r="U12" s="19">
        <v>662.85500000000002</v>
      </c>
      <c r="V12" s="19">
        <v>645.38400000000001</v>
      </c>
    </row>
    <row r="13" spans="1:22" ht="11.25" customHeight="1" outlineLevel="1" x14ac:dyDescent="0.45">
      <c r="A13" s="8" t="s">
        <v>178</v>
      </c>
      <c r="B13" s="8" t="s">
        <v>349</v>
      </c>
      <c r="C13" s="19">
        <v>644.40099999999995</v>
      </c>
      <c r="D13" s="19">
        <v>607.57900000000006</v>
      </c>
      <c r="E13" s="43">
        <v>6.060446460460267E-2</v>
      </c>
      <c r="F13" s="19">
        <v>639.41111204999993</v>
      </c>
      <c r="G13" s="43">
        <v>7.8038805644182752E-3</v>
      </c>
      <c r="H13" s="65"/>
      <c r="I13" s="19">
        <v>527.99399999999991</v>
      </c>
      <c r="J13" s="19">
        <v>956.95600000000002</v>
      </c>
      <c r="K13" s="19">
        <v>915.93700000000001</v>
      </c>
      <c r="L13" s="19">
        <v>795.36199999999997</v>
      </c>
      <c r="M13" s="19">
        <v>704.87200000000007</v>
      </c>
      <c r="N13" s="19">
        <v>644.12399999999991</v>
      </c>
      <c r="O13" s="19">
        <v>638.78699999999992</v>
      </c>
      <c r="P13" s="19">
        <v>590.35</v>
      </c>
      <c r="Q13" s="19">
        <v>594.73599999999988</v>
      </c>
      <c r="R13" s="19">
        <v>607.57900000000006</v>
      </c>
      <c r="S13" s="19">
        <v>613.58800000000008</v>
      </c>
      <c r="T13" s="19">
        <v>589.66399999999999</v>
      </c>
      <c r="U13" s="19">
        <v>639.41111204999993</v>
      </c>
      <c r="V13" s="19">
        <v>644.40099999999995</v>
      </c>
    </row>
    <row r="14" spans="1:22" ht="11.25" customHeight="1" outlineLevel="1" x14ac:dyDescent="0.45">
      <c r="A14" s="8" t="s">
        <v>179</v>
      </c>
      <c r="B14" s="8" t="s">
        <v>350</v>
      </c>
      <c r="C14" s="19">
        <v>-131.96899999999999</v>
      </c>
      <c r="D14" s="19">
        <v>-75.320999999999998</v>
      </c>
      <c r="E14" s="43">
        <v>0.75208773117722805</v>
      </c>
      <c r="F14" s="19">
        <v>-144.607</v>
      </c>
      <c r="G14" s="43">
        <v>-8.7395492611007763E-2</v>
      </c>
      <c r="H14" s="65"/>
      <c r="I14" s="19">
        <v>-106.545</v>
      </c>
      <c r="J14" s="19">
        <v>-529.51900000000001</v>
      </c>
      <c r="K14" s="19">
        <v>-464.54</v>
      </c>
      <c r="L14" s="19">
        <v>-304.64</v>
      </c>
      <c r="M14" s="19">
        <v>-134.21799999999999</v>
      </c>
      <c r="N14" s="19">
        <v>-72.257000000000005</v>
      </c>
      <c r="O14" s="19">
        <v>-98.501999999999995</v>
      </c>
      <c r="P14" s="19">
        <v>-101.959</v>
      </c>
      <c r="Q14" s="19">
        <v>-95.71</v>
      </c>
      <c r="R14" s="19">
        <v>-75.320999999999998</v>
      </c>
      <c r="S14" s="19">
        <v>-52.768000000000001</v>
      </c>
      <c r="T14" s="19">
        <v>-102.03</v>
      </c>
      <c r="U14" s="19">
        <v>-144.607</v>
      </c>
      <c r="V14" s="19">
        <v>-131.96899999999999</v>
      </c>
    </row>
    <row r="15" spans="1:22" s="10" customFormat="1" ht="12.5" x14ac:dyDescent="0.35">
      <c r="A15" s="46" t="s">
        <v>180</v>
      </c>
      <c r="B15" s="46" t="s">
        <v>351</v>
      </c>
      <c r="C15" s="38">
        <v>1157.8159999999998</v>
      </c>
      <c r="D15" s="38">
        <v>1182.6360000000002</v>
      </c>
      <c r="E15" s="42">
        <v>-2.0987015446849555E-2</v>
      </c>
      <c r="F15" s="38">
        <v>1157.65911205</v>
      </c>
      <c r="G15" s="42">
        <v>1.3552171651110001E-4</v>
      </c>
      <c r="H15" s="67"/>
      <c r="I15" s="38">
        <v>1051.7619999999997</v>
      </c>
      <c r="J15" s="38">
        <v>1066.9370000000001</v>
      </c>
      <c r="K15" s="38">
        <v>1099.297</v>
      </c>
      <c r="L15" s="38">
        <v>1138.5160000000001</v>
      </c>
      <c r="M15" s="38">
        <v>1210.5640000000001</v>
      </c>
      <c r="N15" s="38">
        <v>1214.9459999999999</v>
      </c>
      <c r="O15" s="38">
        <v>1185.1680000000001</v>
      </c>
      <c r="P15" s="38">
        <v>1123.502</v>
      </c>
      <c r="Q15" s="38">
        <v>1139.7239999999997</v>
      </c>
      <c r="R15" s="38">
        <v>1182.6360000000002</v>
      </c>
      <c r="S15" s="38">
        <v>1214.4949999999999</v>
      </c>
      <c r="T15" s="38">
        <v>1153.48</v>
      </c>
      <c r="U15" s="38">
        <v>1157.65911205</v>
      </c>
      <c r="V15" s="38">
        <v>1157.8159999999998</v>
      </c>
    </row>
    <row r="16" spans="1:22" ht="3.75" customHeight="1" x14ac:dyDescent="0.45">
      <c r="A16" s="35"/>
      <c r="B16" s="35"/>
      <c r="C16" s="19"/>
      <c r="D16" s="19"/>
      <c r="E16" s="43" t="s">
        <v>56</v>
      </c>
      <c r="F16" s="19"/>
      <c r="G16" s="43" t="s">
        <v>56</v>
      </c>
      <c r="H16" s="65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s="10" customFormat="1" ht="12.5" x14ac:dyDescent="0.35">
      <c r="A17" s="46" t="s">
        <v>188</v>
      </c>
      <c r="B17" s="46" t="s">
        <v>352</v>
      </c>
      <c r="C17" s="38">
        <v>1155.6479999999999</v>
      </c>
      <c r="D17" s="38">
        <v>1153.069</v>
      </c>
      <c r="E17" s="42">
        <v>2.2366397847830566E-3</v>
      </c>
      <c r="F17" s="38">
        <v>1155.5695560250001</v>
      </c>
      <c r="G17" s="42">
        <v>6.7883386673628365E-5</v>
      </c>
      <c r="H17" s="65"/>
      <c r="I17" s="38">
        <v>855.4699999999998</v>
      </c>
      <c r="J17" s="38">
        <v>931.55200000000002</v>
      </c>
      <c r="K17" s="38">
        <v>969.61661505165614</v>
      </c>
      <c r="L17" s="38">
        <v>1009.569595665</v>
      </c>
      <c r="M17" s="38">
        <v>1174.54</v>
      </c>
      <c r="N17" s="38">
        <v>1176.731</v>
      </c>
      <c r="O17" s="38">
        <v>1161.8420000000001</v>
      </c>
      <c r="P17" s="38">
        <v>1131.009</v>
      </c>
      <c r="Q17" s="38">
        <v>1131.6129999999998</v>
      </c>
      <c r="R17" s="38">
        <v>1153.069</v>
      </c>
      <c r="S17" s="38">
        <v>1168.9984999999999</v>
      </c>
      <c r="T17" s="38">
        <v>1138.491</v>
      </c>
      <c r="U17" s="38">
        <v>1155.5695560250001</v>
      </c>
      <c r="V17" s="38">
        <v>1155.6479999999999</v>
      </c>
    </row>
    <row r="18" spans="1:22" ht="3.75" customHeight="1" x14ac:dyDescent="0.45">
      <c r="A18" s="35"/>
      <c r="B18" s="35"/>
      <c r="C18" s="19"/>
      <c r="D18" s="19"/>
      <c r="E18" s="43" t="s">
        <v>56</v>
      </c>
      <c r="F18" s="19"/>
      <c r="G18" s="43"/>
      <c r="H18" s="65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s="10" customFormat="1" ht="12.5" x14ac:dyDescent="0.35">
      <c r="A19" s="46" t="s">
        <v>181</v>
      </c>
      <c r="B19" s="46" t="s">
        <v>181</v>
      </c>
      <c r="C19" s="37">
        <v>3.6217406655339311E-2</v>
      </c>
      <c r="D19" s="37">
        <v>4.1350558431349826E-2</v>
      </c>
      <c r="E19" s="159">
        <v>-0.5</v>
      </c>
      <c r="F19" s="37">
        <v>4.6238497978428467E-2</v>
      </c>
      <c r="G19" s="159">
        <v>-1</v>
      </c>
      <c r="H19" s="65"/>
      <c r="I19" s="37">
        <v>0.13729565483847023</v>
      </c>
      <c r="J19" s="37">
        <v>0.12371597095457461</v>
      </c>
      <c r="K19" s="37">
        <v>0.12408003623104813</v>
      </c>
      <c r="L19" s="37">
        <v>0.10307827996136955</v>
      </c>
      <c r="M19" s="37">
        <v>7.422733237189863E-2</v>
      </c>
      <c r="N19" s="37">
        <v>6.9798473455103024E-2</v>
      </c>
      <c r="O19" s="37">
        <v>5.4101657947602466E-2</v>
      </c>
      <c r="P19" s="37">
        <v>3.5915554075414739E-2</v>
      </c>
      <c r="Q19" s="37">
        <v>3.9602888009026761E-2</v>
      </c>
      <c r="R19" s="37">
        <v>4.1387689237324679E-2</v>
      </c>
      <c r="S19" s="37">
        <v>4.070619591694994E-2</v>
      </c>
      <c r="T19" s="37">
        <v>4.0435607578985788E-2</v>
      </c>
      <c r="U19" s="37">
        <v>4.6238497978428467E-2</v>
      </c>
      <c r="V19" s="37">
        <v>3.6217406655339311E-2</v>
      </c>
    </row>
    <row r="20" spans="1:22" x14ac:dyDescent="0.45">
      <c r="A20" s="45"/>
      <c r="B20" s="45"/>
      <c r="C20" s="45"/>
      <c r="D20" s="45"/>
      <c r="E20" s="45"/>
      <c r="F20" s="45"/>
      <c r="G20" s="45"/>
      <c r="H20" s="65"/>
    </row>
    <row r="21" spans="1:22" x14ac:dyDescent="0.45">
      <c r="A21" s="45"/>
      <c r="B21" s="45"/>
      <c r="C21" s="45"/>
      <c r="D21" s="49"/>
      <c r="E21" s="48"/>
      <c r="F21" s="45"/>
      <c r="G21" s="45"/>
      <c r="H21" s="65"/>
      <c r="O21"/>
    </row>
    <row r="22" spans="1:22" x14ac:dyDescent="0.45">
      <c r="A22" s="45"/>
      <c r="B22" s="45"/>
      <c r="C22" s="45"/>
      <c r="D22" s="45"/>
      <c r="E22" s="45"/>
      <c r="F22" s="45"/>
      <c r="G22" s="45"/>
      <c r="H22" s="65"/>
    </row>
    <row r="23" spans="1:22" x14ac:dyDescent="0.45">
      <c r="A23" s="45"/>
      <c r="B23" s="45"/>
      <c r="C23" s="45"/>
      <c r="D23" s="45"/>
      <c r="H23" s="65"/>
    </row>
    <row r="24" spans="1:22" x14ac:dyDescent="0.45">
      <c r="A24" s="45"/>
      <c r="B24" s="45"/>
      <c r="C24" s="45"/>
      <c r="D24" s="45"/>
      <c r="H24" s="65"/>
    </row>
    <row r="25" spans="1:22" x14ac:dyDescent="0.45">
      <c r="A25" s="45"/>
      <c r="B25" s="45"/>
      <c r="C25" s="45"/>
      <c r="D25" s="45"/>
      <c r="H25" s="67"/>
    </row>
    <row r="26" spans="1:22" x14ac:dyDescent="0.45">
      <c r="H26" s="44"/>
    </row>
    <row r="27" spans="1:22" x14ac:dyDescent="0.45">
      <c r="H27" s="65"/>
    </row>
    <row r="28" spans="1:22" x14ac:dyDescent="0.45">
      <c r="H28" s="65"/>
    </row>
    <row r="29" spans="1:22" x14ac:dyDescent="0.45">
      <c r="H29" s="65"/>
    </row>
    <row r="30" spans="1:22" x14ac:dyDescent="0.45">
      <c r="H30" s="65"/>
    </row>
    <row r="31" spans="1:22" x14ac:dyDescent="0.45">
      <c r="H31" s="65"/>
    </row>
    <row r="32" spans="1:22" x14ac:dyDescent="0.45">
      <c r="H32" s="65"/>
    </row>
    <row r="33" spans="8:8" x14ac:dyDescent="0.45">
      <c r="H33" s="65"/>
    </row>
    <row r="34" spans="8:8" x14ac:dyDescent="0.45">
      <c r="H34" s="65"/>
    </row>
    <row r="35" spans="8:8" x14ac:dyDescent="0.45">
      <c r="H35" s="65"/>
    </row>
    <row r="36" spans="8:8" x14ac:dyDescent="0.45">
      <c r="H36" s="65"/>
    </row>
    <row r="37" spans="8:8" x14ac:dyDescent="0.45">
      <c r="H37" s="65"/>
    </row>
    <row r="38" spans="8:8" x14ac:dyDescent="0.45">
      <c r="H38" s="65"/>
    </row>
    <row r="39" spans="8:8" x14ac:dyDescent="0.45">
      <c r="H39" s="65"/>
    </row>
    <row r="40" spans="8:8" x14ac:dyDescent="0.45">
      <c r="H40" s="65"/>
    </row>
    <row r="41" spans="8:8" x14ac:dyDescent="0.45">
      <c r="H41" s="65"/>
    </row>
    <row r="42" spans="8:8" x14ac:dyDescent="0.45">
      <c r="H42" s="65"/>
    </row>
    <row r="43" spans="8:8" x14ac:dyDescent="0.45">
      <c r="H43" s="65"/>
    </row>
    <row r="44" spans="8:8" x14ac:dyDescent="0.45">
      <c r="H44" s="65"/>
    </row>
    <row r="45" spans="8:8" x14ac:dyDescent="0.45">
      <c r="H45" s="65"/>
    </row>
    <row r="46" spans="8:8" x14ac:dyDescent="0.45">
      <c r="H46" s="67"/>
    </row>
    <row r="47" spans="8:8" x14ac:dyDescent="0.45">
      <c r="H47" s="44"/>
    </row>
    <row r="48" spans="8:8" x14ac:dyDescent="0.45">
      <c r="H48" s="65"/>
    </row>
    <row r="49" spans="8:8" x14ac:dyDescent="0.45">
      <c r="H49" s="65"/>
    </row>
    <row r="50" spans="8:8" x14ac:dyDescent="0.45">
      <c r="H50" s="67"/>
    </row>
    <row r="51" spans="8:8" x14ac:dyDescent="0.45">
      <c r="H51" s="44"/>
    </row>
    <row r="52" spans="8:8" x14ac:dyDescent="0.45">
      <c r="H52" s="65"/>
    </row>
    <row r="53" spans="8:8" x14ac:dyDescent="0.45">
      <c r="H53" s="65"/>
    </row>
    <row r="54" spans="8:8" x14ac:dyDescent="0.45">
      <c r="H54" s="65"/>
    </row>
    <row r="55" spans="8:8" x14ac:dyDescent="0.45">
      <c r="H55" s="65"/>
    </row>
    <row r="56" spans="8:8" x14ac:dyDescent="0.45">
      <c r="H56" s="65"/>
    </row>
    <row r="57" spans="8:8" x14ac:dyDescent="0.45">
      <c r="H57" s="65"/>
    </row>
    <row r="58" spans="8:8" x14ac:dyDescent="0.45">
      <c r="H58" s="65"/>
    </row>
    <row r="59" spans="8:8" x14ac:dyDescent="0.45">
      <c r="H59" s="67"/>
    </row>
    <row r="60" spans="8:8" x14ac:dyDescent="0.45">
      <c r="H60" s="44"/>
    </row>
    <row r="61" spans="8:8" x14ac:dyDescent="0.45">
      <c r="H61" s="65"/>
    </row>
    <row r="62" spans="8:8" x14ac:dyDescent="0.45">
      <c r="H62" s="69"/>
    </row>
    <row r="63" spans="8:8" x14ac:dyDescent="0.45">
      <c r="H63" s="69"/>
    </row>
    <row r="64" spans="8:8" x14ac:dyDescent="0.45">
      <c r="H64" s="69"/>
    </row>
    <row r="65" spans="8:8" x14ac:dyDescent="0.45">
      <c r="H65" s="69"/>
    </row>
    <row r="66" spans="8:8" x14ac:dyDescent="0.45">
      <c r="H66" s="69"/>
    </row>
    <row r="67" spans="8:8" x14ac:dyDescent="0.45">
      <c r="H67" s="70"/>
    </row>
    <row r="68" spans="8:8" x14ac:dyDescent="0.45">
      <c r="H68" s="69"/>
    </row>
    <row r="69" spans="8:8" x14ac:dyDescent="0.45">
      <c r="H69" s="69"/>
    </row>
    <row r="70" spans="8:8" x14ac:dyDescent="0.45">
      <c r="H70" s="69"/>
    </row>
    <row r="71" spans="8:8" x14ac:dyDescent="0.45">
      <c r="H71" s="69"/>
    </row>
    <row r="72" spans="8:8" x14ac:dyDescent="0.45">
      <c r="H72" s="69"/>
    </row>
    <row r="73" spans="8:8" x14ac:dyDescent="0.45">
      <c r="H73" s="69"/>
    </row>
    <row r="74" spans="8:8" x14ac:dyDescent="0.45">
      <c r="H74" s="69"/>
    </row>
    <row r="75" spans="8:8" x14ac:dyDescent="0.45">
      <c r="H75" s="69"/>
    </row>
    <row r="76" spans="8:8" x14ac:dyDescent="0.45">
      <c r="H76" s="69"/>
    </row>
    <row r="77" spans="8:8" x14ac:dyDescent="0.45">
      <c r="H77" s="70"/>
    </row>
    <row r="78" spans="8:8" x14ac:dyDescent="0.45">
      <c r="H78" s="65"/>
    </row>
    <row r="79" spans="8:8" x14ac:dyDescent="0.45">
      <c r="H79" s="65"/>
    </row>
    <row r="80" spans="8:8" x14ac:dyDescent="0.45">
      <c r="H80" s="67"/>
    </row>
    <row r="81" spans="8:8" x14ac:dyDescent="0.45">
      <c r="H81" s="44"/>
    </row>
    <row r="82" spans="8:8" x14ac:dyDescent="0.45">
      <c r="H82" s="65"/>
    </row>
    <row r="83" spans="8:8" x14ac:dyDescent="0.45">
      <c r="H83" s="65"/>
    </row>
    <row r="84" spans="8:8" x14ac:dyDescent="0.45">
      <c r="H84" s="65"/>
    </row>
    <row r="85" spans="8:8" x14ac:dyDescent="0.45">
      <c r="H85" s="65"/>
    </row>
    <row r="86" spans="8:8" x14ac:dyDescent="0.45">
      <c r="H86" s="65"/>
    </row>
    <row r="87" spans="8:8" x14ac:dyDescent="0.45">
      <c r="H87" s="65"/>
    </row>
    <row r="88" spans="8:8" x14ac:dyDescent="0.45">
      <c r="H88" s="65"/>
    </row>
    <row r="89" spans="8:8" x14ac:dyDescent="0.45">
      <c r="H89" s="65"/>
    </row>
    <row r="90" spans="8:8" x14ac:dyDescent="0.45">
      <c r="H90" s="67"/>
    </row>
    <row r="91" spans="8:8" x14ac:dyDescent="0.45">
      <c r="H91" s="44"/>
    </row>
    <row r="93" spans="8:8" x14ac:dyDescent="0.45">
      <c r="H93" s="45"/>
    </row>
    <row r="136" spans="8:8" x14ac:dyDescent="0.45">
      <c r="H136" s="61"/>
    </row>
    <row r="142" spans="8:8" x14ac:dyDescent="0.45">
      <c r="H142" s="45"/>
    </row>
    <row r="185" spans="8:8" x14ac:dyDescent="0.45">
      <c r="H185" s="61"/>
    </row>
  </sheetData>
  <phoneticPr fontId="22" type="noConversion"/>
  <dataValidations count="1">
    <dataValidation type="list" allowBlank="1" showInputMessage="1" showErrorMessage="1" sqref="C3:D3 F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2025-08-15T12:15:22Z</dcterms:modified>
  <cp:category/>
  <cp:contentStatus/>
</cp:coreProperties>
</file>